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I:\Webpage\21st CCLC Updates\2026\TAPS #27B146 and #27B036 RFA\"/>
    </mc:Choice>
  </mc:AlternateContent>
  <xr:revisionPtr revIDLastSave="0" documentId="13_ncr:1_{16DCC2B7-7AB8-400B-8A95-8550E16B3983}" xr6:coauthVersionLast="47" xr6:coauthVersionMax="47" xr10:uidLastSave="{00000000-0000-0000-0000-000000000000}"/>
  <bookViews>
    <workbookView xWindow="-120" yWindow="-120" windowWidth="29040" windowHeight="15720" tabRatio="743" firstSheet="1" activeTab="3" xr2:uid="{5DB84F31-6BC4-48CF-8E3F-C521CEE658EE}"/>
  </bookViews>
  <sheets>
    <sheet name="Hidden Coding" sheetId="25" state="hidden" r:id="rId1"/>
    <sheet name="DOE100A Form" sheetId="62" r:id="rId2"/>
    <sheet name="DOE100A - Instructions" sheetId="11" r:id="rId3"/>
    <sheet name="Budget Page" sheetId="9" r:id="rId4"/>
    <sheet name="Budget Page - Instructions" sheetId="12" r:id="rId5"/>
    <sheet name="Budget Page - Examples" sheetId="13" r:id="rId6"/>
    <sheet name="PPAF" sheetId="19" r:id="rId7"/>
    <sheet name="PPAF - Instructions" sheetId="22" r:id="rId8"/>
    <sheet name="DOE150 AMD1" sheetId="23" state="hidden" r:id="rId9"/>
    <sheet name="DOE150 - Instructions" sheetId="24" state="hidden" r:id="rId10"/>
    <sheet name="DOE150 AMD2" sheetId="53" state="hidden" r:id="rId11"/>
    <sheet name="DOE150 AMD3" sheetId="54" state="hidden" r:id="rId12"/>
    <sheet name="DOE150 AMD4" sheetId="55" state="hidden" r:id="rId13"/>
    <sheet name="DOE150 AMD5" sheetId="56" state="hidden" r:id="rId14"/>
    <sheet name="DOE150 AMD6" sheetId="57" state="hidden" r:id="rId15"/>
    <sheet name="DOE150 AMD7" sheetId="58" state="hidden" r:id="rId16"/>
    <sheet name="DOE150 AMD8" sheetId="59" state="hidden" r:id="rId17"/>
    <sheet name="DOE150 AMD9" sheetId="60" state="hidden" r:id="rId18"/>
    <sheet name="DOE150 AMD10" sheetId="61" state="hidden" r:id="rId19"/>
  </sheets>
  <definedNames>
    <definedName name="_xlnm._FilterDatabase" localSheetId="3" hidden="1">'Budget Page'!$A$12:$T$575</definedName>
    <definedName name="Account_Title_and_Narrative" localSheetId="3">'Budget Page'!$C$11</definedName>
    <definedName name="allocation">#REF!</definedName>
    <definedName name="Amended_Line_Total" localSheetId="3">'Budget Page'!$S$11</definedName>
    <definedName name="Amount" localSheetId="3">'Budget Page'!$J$11</definedName>
    <definedName name="Amount_Increased___Decreased" localSheetId="3">'Budget Page'!$Q$11</definedName>
    <definedName name="Budget_Narrative_for_Line_Change" localSheetId="3">'Budget Page'!$N$11</definedName>
    <definedName name="contents">#REF!</definedName>
    <definedName name="contentsnew">#REF!,#REF!,#REF!,#REF!</definedName>
    <definedName name="FANDO">#REF!</definedName>
    <definedName name="FANDODESC">#REF!</definedName>
    <definedName name="FANDONEW">#REF!</definedName>
    <definedName name="FTE___If_applicable" localSheetId="3">'Budget Page'!$I$11</definedName>
    <definedName name="Function" localSheetId="3">'Budget Page'!$A$11</definedName>
    <definedName name="Function">#REF!</definedName>
    <definedName name="If_revisions_are_needed_to_the_Function_Object_codes_or_Funds_Type" localSheetId="3">'Budget Page'!$L$11</definedName>
    <definedName name="If_revisions_are_needed_to_the_Function_Object_codes_or_Funds_Type">'Budget Page'!$L$11</definedName>
    <definedName name="leaname">#REF!</definedName>
    <definedName name="Object" localSheetId="3">'Budget Page'!$B$11</definedName>
    <definedName name="Object">#REF!</definedName>
    <definedName name="Percent_Allocated_to__This_Project___if_applicable" localSheetId="3">'Budget Page'!$K$11</definedName>
    <definedName name="_xlnm.Print_Area" localSheetId="3">'Budget Page'!$A$1:$T$575</definedName>
    <definedName name="_xlnm.Print_Area" localSheetId="5">'Budget Page - Examples'!$A$1:$G$31</definedName>
    <definedName name="_xlnm.Print_Area" localSheetId="1">'DOE100A Form'!$A$1:$E$20</definedName>
    <definedName name="_xlnm.Print_Area" localSheetId="8">'DOE150 AMD1'!$A$1:$D$16</definedName>
    <definedName name="_xlnm.Print_Area" localSheetId="18">'DOE150 AMD10'!$A$1:$D$16</definedName>
    <definedName name="_xlnm.Print_Area" localSheetId="10">'DOE150 AMD2'!$A$1:$D$16</definedName>
    <definedName name="_xlnm.Print_Area" localSheetId="11">'DOE150 AMD3'!$A$1:$D$16</definedName>
    <definedName name="_xlnm.Print_Area" localSheetId="12">'DOE150 AMD4'!$A$1:$D$16</definedName>
    <definedName name="_xlnm.Print_Area" localSheetId="13">'DOE150 AMD5'!$A$1:$D$16</definedName>
    <definedName name="_xlnm.Print_Area" localSheetId="14">'DOE150 AMD6'!$A$1:$D$16</definedName>
    <definedName name="_xlnm.Print_Area" localSheetId="15">'DOE150 AMD7'!$A$1:$D$16</definedName>
    <definedName name="_xlnm.Print_Area" localSheetId="16">'DOE150 AMD8'!$A$1:$D$16</definedName>
    <definedName name="_xlnm.Print_Area" localSheetId="17">'DOE150 AMD9'!$A$1:$D$16</definedName>
    <definedName name="_xlnm.Print_Titles" localSheetId="6">PPAF!$2:$2</definedName>
    <definedName name="Revisions_FTE_If_Applicable" localSheetId="3">'Budget Page'!$P$11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9" l="1"/>
  <c r="S17" i="9"/>
  <c r="S515" i="9"/>
  <c r="S516" i="9"/>
  <c r="S517" i="9"/>
  <c r="S518" i="9"/>
  <c r="S519" i="9"/>
  <c r="S520" i="9"/>
  <c r="S521" i="9"/>
  <c r="S522" i="9"/>
  <c r="S523" i="9"/>
  <c r="S524" i="9"/>
  <c r="S525" i="9"/>
  <c r="S526" i="9"/>
  <c r="S527" i="9"/>
  <c r="S528" i="9"/>
  <c r="S529" i="9"/>
  <c r="S530" i="9"/>
  <c r="S531" i="9"/>
  <c r="S532" i="9"/>
  <c r="S533" i="9"/>
  <c r="S534" i="9"/>
  <c r="S535" i="9"/>
  <c r="S536" i="9"/>
  <c r="S537" i="9"/>
  <c r="S538" i="9"/>
  <c r="S539" i="9"/>
  <c r="S540" i="9"/>
  <c r="S541" i="9"/>
  <c r="S542" i="9"/>
  <c r="S543" i="9"/>
  <c r="S544" i="9"/>
  <c r="S545" i="9"/>
  <c r="S546" i="9"/>
  <c r="S547" i="9"/>
  <c r="S548" i="9"/>
  <c r="S549" i="9"/>
  <c r="S550" i="9"/>
  <c r="S551" i="9"/>
  <c r="S552" i="9"/>
  <c r="S553" i="9"/>
  <c r="S554" i="9"/>
  <c r="S555" i="9"/>
  <c r="S556" i="9"/>
  <c r="S557" i="9"/>
  <c r="S558" i="9"/>
  <c r="S559" i="9"/>
  <c r="S560" i="9"/>
  <c r="S561" i="9"/>
  <c r="S562" i="9"/>
  <c r="S563" i="9"/>
  <c r="S564" i="9"/>
  <c r="S565" i="9"/>
  <c r="S566" i="9"/>
  <c r="S567" i="9"/>
  <c r="S568" i="9"/>
  <c r="S569" i="9"/>
  <c r="S570" i="9"/>
  <c r="S571" i="9"/>
  <c r="S572" i="9"/>
  <c r="S573" i="9"/>
  <c r="S574" i="9"/>
  <c r="S14" i="9"/>
  <c r="S15" i="9"/>
  <c r="S16" i="9"/>
  <c r="S18" i="9"/>
  <c r="S19" i="9"/>
  <c r="S20" i="9"/>
  <c r="S21" i="9"/>
  <c r="S22" i="9"/>
  <c r="S23" i="9"/>
  <c r="S24" i="9"/>
  <c r="S25" i="9"/>
  <c r="S26" i="9"/>
  <c r="S27" i="9"/>
  <c r="S28" i="9"/>
  <c r="S29" i="9"/>
  <c r="S30" i="9"/>
  <c r="S31" i="9"/>
  <c r="S32" i="9"/>
  <c r="S33" i="9"/>
  <c r="S34" i="9"/>
  <c r="S35" i="9"/>
  <c r="S36" i="9"/>
  <c r="S37" i="9"/>
  <c r="S38" i="9"/>
  <c r="S39" i="9"/>
  <c r="S40" i="9"/>
  <c r="S41" i="9"/>
  <c r="S42" i="9"/>
  <c r="S43" i="9"/>
  <c r="S44" i="9"/>
  <c r="S45" i="9"/>
  <c r="S46" i="9"/>
  <c r="S47" i="9"/>
  <c r="S48" i="9"/>
  <c r="S49" i="9"/>
  <c r="S50" i="9"/>
  <c r="S51" i="9"/>
  <c r="S52" i="9"/>
  <c r="S53" i="9"/>
  <c r="S54" i="9"/>
  <c r="S55" i="9"/>
  <c r="S56" i="9"/>
  <c r="S57" i="9"/>
  <c r="S58" i="9"/>
  <c r="S59" i="9"/>
  <c r="S60" i="9"/>
  <c r="S61" i="9"/>
  <c r="S62" i="9"/>
  <c r="S63" i="9"/>
  <c r="S64" i="9"/>
  <c r="S65" i="9"/>
  <c r="S66" i="9"/>
  <c r="S67" i="9"/>
  <c r="S68" i="9"/>
  <c r="S69" i="9"/>
  <c r="S70" i="9"/>
  <c r="S71" i="9"/>
  <c r="S72" i="9"/>
  <c r="S73" i="9"/>
  <c r="S74" i="9"/>
  <c r="S75" i="9"/>
  <c r="S76" i="9"/>
  <c r="S77" i="9"/>
  <c r="S78" i="9"/>
  <c r="S79" i="9"/>
  <c r="S80" i="9"/>
  <c r="S81" i="9"/>
  <c r="S82" i="9"/>
  <c r="S83" i="9"/>
  <c r="S84" i="9"/>
  <c r="S85" i="9"/>
  <c r="S86" i="9"/>
  <c r="S87" i="9"/>
  <c r="S88" i="9"/>
  <c r="S89" i="9"/>
  <c r="S90" i="9"/>
  <c r="S91" i="9"/>
  <c r="S92" i="9"/>
  <c r="S93" i="9"/>
  <c r="S94" i="9"/>
  <c r="S95" i="9"/>
  <c r="S96" i="9"/>
  <c r="S97" i="9"/>
  <c r="S98" i="9"/>
  <c r="S99" i="9"/>
  <c r="S100" i="9"/>
  <c r="S101" i="9"/>
  <c r="S102" i="9"/>
  <c r="S103" i="9"/>
  <c r="S104" i="9"/>
  <c r="S105" i="9"/>
  <c r="S106" i="9"/>
  <c r="S107" i="9"/>
  <c r="S108" i="9"/>
  <c r="S109" i="9"/>
  <c r="S110" i="9"/>
  <c r="S111" i="9"/>
  <c r="S112" i="9"/>
  <c r="S113" i="9"/>
  <c r="S114" i="9"/>
  <c r="S115" i="9"/>
  <c r="S116" i="9"/>
  <c r="S117" i="9"/>
  <c r="S118" i="9"/>
  <c r="S119" i="9"/>
  <c r="S120" i="9"/>
  <c r="S121" i="9"/>
  <c r="S122" i="9"/>
  <c r="S123" i="9"/>
  <c r="S124" i="9"/>
  <c r="S125" i="9"/>
  <c r="S126" i="9"/>
  <c r="S127" i="9"/>
  <c r="S128" i="9"/>
  <c r="S129" i="9"/>
  <c r="S130" i="9"/>
  <c r="S131" i="9"/>
  <c r="S132" i="9"/>
  <c r="S133" i="9"/>
  <c r="S134" i="9"/>
  <c r="S135" i="9"/>
  <c r="S136" i="9"/>
  <c r="S137" i="9"/>
  <c r="S138" i="9"/>
  <c r="S139" i="9"/>
  <c r="S140" i="9"/>
  <c r="S141" i="9"/>
  <c r="S142" i="9"/>
  <c r="S143" i="9"/>
  <c r="S144" i="9"/>
  <c r="S145" i="9"/>
  <c r="S146" i="9"/>
  <c r="S147" i="9"/>
  <c r="S148" i="9"/>
  <c r="S149" i="9"/>
  <c r="S150" i="9"/>
  <c r="S151" i="9"/>
  <c r="S152" i="9"/>
  <c r="S153" i="9"/>
  <c r="S154" i="9"/>
  <c r="S155" i="9"/>
  <c r="S156" i="9"/>
  <c r="S157" i="9"/>
  <c r="S158" i="9"/>
  <c r="S159" i="9"/>
  <c r="S160" i="9"/>
  <c r="S161" i="9"/>
  <c r="S162" i="9"/>
  <c r="S163" i="9"/>
  <c r="S164" i="9"/>
  <c r="S165" i="9"/>
  <c r="S166" i="9"/>
  <c r="S167" i="9"/>
  <c r="S168" i="9"/>
  <c r="S169" i="9"/>
  <c r="S170" i="9"/>
  <c r="S171" i="9"/>
  <c r="S172" i="9"/>
  <c r="S173" i="9"/>
  <c r="S174" i="9"/>
  <c r="S175" i="9"/>
  <c r="S176" i="9"/>
  <c r="S177" i="9"/>
  <c r="S178" i="9"/>
  <c r="S179" i="9"/>
  <c r="S180" i="9"/>
  <c r="S181" i="9"/>
  <c r="S182" i="9"/>
  <c r="S183" i="9"/>
  <c r="S184" i="9"/>
  <c r="S185" i="9"/>
  <c r="S186" i="9"/>
  <c r="S187" i="9"/>
  <c r="S188" i="9"/>
  <c r="S189" i="9"/>
  <c r="S190" i="9"/>
  <c r="S191" i="9"/>
  <c r="S192" i="9"/>
  <c r="S193" i="9"/>
  <c r="S194" i="9"/>
  <c r="S195" i="9"/>
  <c r="S196" i="9"/>
  <c r="S197" i="9"/>
  <c r="S198" i="9"/>
  <c r="S199" i="9"/>
  <c r="S200" i="9"/>
  <c r="S201" i="9"/>
  <c r="S202" i="9"/>
  <c r="S203" i="9"/>
  <c r="S204" i="9"/>
  <c r="S205" i="9"/>
  <c r="S206" i="9"/>
  <c r="S207" i="9"/>
  <c r="S208" i="9"/>
  <c r="S209" i="9"/>
  <c r="S210" i="9"/>
  <c r="S211" i="9"/>
  <c r="S212" i="9"/>
  <c r="S213" i="9"/>
  <c r="S214" i="9"/>
  <c r="S215" i="9"/>
  <c r="S216" i="9"/>
  <c r="S217" i="9"/>
  <c r="S218" i="9"/>
  <c r="S219" i="9"/>
  <c r="S220" i="9"/>
  <c r="S221" i="9"/>
  <c r="S222" i="9"/>
  <c r="S223" i="9"/>
  <c r="S224" i="9"/>
  <c r="S225" i="9"/>
  <c r="S226" i="9"/>
  <c r="S227" i="9"/>
  <c r="S228" i="9"/>
  <c r="S229" i="9"/>
  <c r="S230" i="9"/>
  <c r="S231" i="9"/>
  <c r="S232" i="9"/>
  <c r="S233" i="9"/>
  <c r="S234" i="9"/>
  <c r="S235" i="9"/>
  <c r="S236" i="9"/>
  <c r="S237" i="9"/>
  <c r="S238" i="9"/>
  <c r="S239" i="9"/>
  <c r="S240" i="9"/>
  <c r="S241" i="9"/>
  <c r="S242" i="9"/>
  <c r="S243" i="9"/>
  <c r="S244" i="9"/>
  <c r="S245" i="9"/>
  <c r="S246" i="9"/>
  <c r="S247" i="9"/>
  <c r="S248" i="9"/>
  <c r="S249" i="9"/>
  <c r="S250" i="9"/>
  <c r="S251" i="9"/>
  <c r="S252" i="9"/>
  <c r="S253" i="9"/>
  <c r="S254" i="9"/>
  <c r="S255" i="9"/>
  <c r="S256" i="9"/>
  <c r="S257" i="9"/>
  <c r="S258" i="9"/>
  <c r="S259" i="9"/>
  <c r="S260" i="9"/>
  <c r="S261" i="9"/>
  <c r="S262" i="9"/>
  <c r="S263" i="9"/>
  <c r="S264" i="9"/>
  <c r="S265" i="9"/>
  <c r="S266" i="9"/>
  <c r="S267" i="9"/>
  <c r="S268" i="9"/>
  <c r="S269" i="9"/>
  <c r="S270" i="9"/>
  <c r="S271" i="9"/>
  <c r="S272" i="9"/>
  <c r="S273" i="9"/>
  <c r="S274" i="9"/>
  <c r="S275" i="9"/>
  <c r="S276" i="9"/>
  <c r="S277" i="9"/>
  <c r="S278" i="9"/>
  <c r="S279" i="9"/>
  <c r="S280" i="9"/>
  <c r="S281" i="9"/>
  <c r="S282" i="9"/>
  <c r="S283" i="9"/>
  <c r="S284" i="9"/>
  <c r="S285" i="9"/>
  <c r="S286" i="9"/>
  <c r="S287" i="9"/>
  <c r="S288" i="9"/>
  <c r="S289" i="9"/>
  <c r="S290" i="9"/>
  <c r="S291" i="9"/>
  <c r="S292" i="9"/>
  <c r="S293" i="9"/>
  <c r="S294" i="9"/>
  <c r="S295" i="9"/>
  <c r="S296" i="9"/>
  <c r="S297" i="9"/>
  <c r="S298" i="9"/>
  <c r="S299" i="9"/>
  <c r="S300" i="9"/>
  <c r="S301" i="9"/>
  <c r="S302" i="9"/>
  <c r="S303" i="9"/>
  <c r="S304" i="9"/>
  <c r="S305" i="9"/>
  <c r="S306" i="9"/>
  <c r="S307" i="9"/>
  <c r="S308" i="9"/>
  <c r="S309" i="9"/>
  <c r="S310" i="9"/>
  <c r="S311" i="9"/>
  <c r="S312" i="9"/>
  <c r="S313" i="9"/>
  <c r="S314" i="9"/>
  <c r="S315" i="9"/>
  <c r="S316" i="9"/>
  <c r="S317" i="9"/>
  <c r="S318" i="9"/>
  <c r="S319" i="9"/>
  <c r="S320" i="9"/>
  <c r="S321" i="9"/>
  <c r="S322" i="9"/>
  <c r="S323" i="9"/>
  <c r="S324" i="9"/>
  <c r="S325" i="9"/>
  <c r="S326" i="9"/>
  <c r="S327" i="9"/>
  <c r="S328" i="9"/>
  <c r="S329" i="9"/>
  <c r="S330" i="9"/>
  <c r="S331" i="9"/>
  <c r="S332" i="9"/>
  <c r="S333" i="9"/>
  <c r="S334" i="9"/>
  <c r="S335" i="9"/>
  <c r="S336" i="9"/>
  <c r="S337" i="9"/>
  <c r="S338" i="9"/>
  <c r="S339" i="9"/>
  <c r="S340" i="9"/>
  <c r="S341" i="9"/>
  <c r="S342" i="9"/>
  <c r="S343" i="9"/>
  <c r="S344" i="9"/>
  <c r="S345" i="9"/>
  <c r="S346" i="9"/>
  <c r="S347" i="9"/>
  <c r="S348" i="9"/>
  <c r="S349" i="9"/>
  <c r="S350" i="9"/>
  <c r="S351" i="9"/>
  <c r="S352" i="9"/>
  <c r="S353" i="9"/>
  <c r="S354" i="9"/>
  <c r="S355" i="9"/>
  <c r="S356" i="9"/>
  <c r="S357" i="9"/>
  <c r="S358" i="9"/>
  <c r="S359" i="9"/>
  <c r="S360" i="9"/>
  <c r="S361" i="9"/>
  <c r="S362" i="9"/>
  <c r="S363" i="9"/>
  <c r="S364" i="9"/>
  <c r="S365" i="9"/>
  <c r="S366" i="9"/>
  <c r="S367" i="9"/>
  <c r="S368" i="9"/>
  <c r="S369" i="9"/>
  <c r="S370" i="9"/>
  <c r="S371" i="9"/>
  <c r="S372" i="9"/>
  <c r="S373" i="9"/>
  <c r="S374" i="9"/>
  <c r="S375" i="9"/>
  <c r="S376" i="9"/>
  <c r="S377" i="9"/>
  <c r="S378" i="9"/>
  <c r="S379" i="9"/>
  <c r="S380" i="9"/>
  <c r="S381" i="9"/>
  <c r="S382" i="9"/>
  <c r="S383" i="9"/>
  <c r="S384" i="9"/>
  <c r="S385" i="9"/>
  <c r="S386" i="9"/>
  <c r="S387" i="9"/>
  <c r="S388" i="9"/>
  <c r="S389" i="9"/>
  <c r="S390" i="9"/>
  <c r="S391" i="9"/>
  <c r="S392" i="9"/>
  <c r="S393" i="9"/>
  <c r="S394" i="9"/>
  <c r="S395" i="9"/>
  <c r="S396" i="9"/>
  <c r="S397" i="9"/>
  <c r="S398" i="9"/>
  <c r="S399" i="9"/>
  <c r="S400" i="9"/>
  <c r="S401" i="9"/>
  <c r="S402" i="9"/>
  <c r="S403" i="9"/>
  <c r="S404" i="9"/>
  <c r="S405" i="9"/>
  <c r="S406" i="9"/>
  <c r="S407" i="9"/>
  <c r="S408" i="9"/>
  <c r="S409" i="9"/>
  <c r="S410" i="9"/>
  <c r="S411" i="9"/>
  <c r="S412" i="9"/>
  <c r="S413" i="9"/>
  <c r="S414" i="9"/>
  <c r="S415" i="9"/>
  <c r="S416" i="9"/>
  <c r="S417" i="9"/>
  <c r="S418" i="9"/>
  <c r="S419" i="9"/>
  <c r="S420" i="9"/>
  <c r="S421" i="9"/>
  <c r="S422" i="9"/>
  <c r="S423" i="9"/>
  <c r="S424" i="9"/>
  <c r="S425" i="9"/>
  <c r="S426" i="9"/>
  <c r="S427" i="9"/>
  <c r="S428" i="9"/>
  <c r="S429" i="9"/>
  <c r="S430" i="9"/>
  <c r="S431" i="9"/>
  <c r="S432" i="9"/>
  <c r="S433" i="9"/>
  <c r="S434" i="9"/>
  <c r="S435" i="9"/>
  <c r="S436" i="9"/>
  <c r="S437" i="9"/>
  <c r="S438" i="9"/>
  <c r="S439" i="9"/>
  <c r="S440" i="9"/>
  <c r="S441" i="9"/>
  <c r="S442" i="9"/>
  <c r="S443" i="9"/>
  <c r="S444" i="9"/>
  <c r="S445" i="9"/>
  <c r="S446" i="9"/>
  <c r="S447" i="9"/>
  <c r="S448" i="9"/>
  <c r="S449" i="9"/>
  <c r="S450" i="9"/>
  <c r="S451" i="9"/>
  <c r="S452" i="9"/>
  <c r="S453" i="9"/>
  <c r="S454" i="9"/>
  <c r="S455" i="9"/>
  <c r="S456" i="9"/>
  <c r="S457" i="9"/>
  <c r="S458" i="9"/>
  <c r="S459" i="9"/>
  <c r="S460" i="9"/>
  <c r="S461" i="9"/>
  <c r="S462" i="9"/>
  <c r="S463" i="9"/>
  <c r="S464" i="9"/>
  <c r="S465" i="9"/>
  <c r="S466" i="9"/>
  <c r="S467" i="9"/>
  <c r="S468" i="9"/>
  <c r="S469" i="9"/>
  <c r="S470" i="9"/>
  <c r="S471" i="9"/>
  <c r="S472" i="9"/>
  <c r="S473" i="9"/>
  <c r="S474" i="9"/>
  <c r="S475" i="9"/>
  <c r="S476" i="9"/>
  <c r="S477" i="9"/>
  <c r="S478" i="9"/>
  <c r="S479" i="9"/>
  <c r="S480" i="9"/>
  <c r="S481" i="9"/>
  <c r="S482" i="9"/>
  <c r="S483" i="9"/>
  <c r="S484" i="9"/>
  <c r="S485" i="9"/>
  <c r="S486" i="9"/>
  <c r="S487" i="9"/>
  <c r="S488" i="9"/>
  <c r="S489" i="9"/>
  <c r="S490" i="9"/>
  <c r="S491" i="9"/>
  <c r="S492" i="9"/>
  <c r="S493" i="9"/>
  <c r="S494" i="9"/>
  <c r="S495" i="9"/>
  <c r="S496" i="9"/>
  <c r="S497" i="9"/>
  <c r="S498" i="9"/>
  <c r="S499" i="9"/>
  <c r="S500" i="9"/>
  <c r="S501" i="9"/>
  <c r="S502" i="9"/>
  <c r="S503" i="9"/>
  <c r="S504" i="9"/>
  <c r="S505" i="9"/>
  <c r="S506" i="9"/>
  <c r="S507" i="9"/>
  <c r="S508" i="9"/>
  <c r="S509" i="9"/>
  <c r="S510" i="9"/>
  <c r="S511" i="9"/>
  <c r="S512" i="9"/>
  <c r="S513" i="9"/>
  <c r="S13" i="9"/>
  <c r="N575" i="9"/>
  <c r="Q575" i="9"/>
  <c r="S9" i="9" l="1"/>
  <c r="S10" i="9" s="1"/>
</calcChain>
</file>

<file path=xl/sharedStrings.xml><?xml version="1.0" encoding="utf-8"?>
<sst xmlns="http://schemas.openxmlformats.org/spreadsheetml/2006/main" count="365" uniqueCount="144">
  <si>
    <t>Plan Type</t>
  </si>
  <si>
    <t>Funds Type</t>
  </si>
  <si>
    <t>N/A</t>
  </si>
  <si>
    <t>Allocation</t>
  </si>
  <si>
    <t>A</t>
  </si>
  <si>
    <t>Estimated Roll</t>
  </si>
  <si>
    <t>B</t>
  </si>
  <si>
    <t>CERTIFICATION</t>
  </si>
  <si>
    <t>As the official who is authorized to legally bind the agency/organization, I do hereby certify to the best of my knowledge and belief that all the information and attachments submitted in this application are true, complete and accurate, for the purposes, and objectives, set forth in the RFA or RFP and are consistent with the statement of general assurances and specific programmatic assurances for this project. I am aware that any false, fictitious or fraudulent information or the omission of any material fact may subject me to criminal, or administrative penalties for the false statement, false claims or otherwise. Furthermore, all applicable statutes, regulations, and procedures; administrative and programmatic requirements; and procedures for fiscal control and maintenance of records will be implemented to ensure proper accountability for the expenditure of funds on this project.  All records necessary to substantiate these requirements will be available for review by appropriate state and federal staff.  I further certify that all expenditures will be obligated on or after the effective date and prior to the termination date of the project.  Disbursements will be reported only as appropriate to this project, and will not be used for matching funds on this or any special project, where prohibited.
Further, I understand that it is the responsibility of the agency head to obtain from its governing body the authorization for the submission of this application.</t>
  </si>
  <si>
    <t>E) Signature of Agency Head</t>
  </si>
  <si>
    <t>Printed Name of Agency Head</t>
  </si>
  <si>
    <t>Title of Agency Head</t>
  </si>
  <si>
    <t>Date Signed</t>
  </si>
  <si>
    <t>DOE 100A
Revised March 2025</t>
  </si>
  <si>
    <r>
      <rPr>
        <b/>
        <sz val="12"/>
        <rFont val="Times New Roman"/>
        <family val="1"/>
      </rPr>
      <t>Instructions for Completion of DOE 100A</t>
    </r>
  </si>
  <si>
    <r>
      <rPr>
        <b/>
        <sz val="11"/>
        <rFont val="Arial"/>
        <family val="2"/>
      </rPr>
      <t xml:space="preserve">A.  </t>
    </r>
    <r>
      <rPr>
        <sz val="11"/>
        <rFont val="Times New Roman"/>
        <family val="1"/>
      </rPr>
      <t xml:space="preserve">If not pre-populated, enter name and TAPS number of the program for which funds are requested.
</t>
    </r>
    <r>
      <rPr>
        <b/>
        <sz val="11"/>
        <rFont val="Arial"/>
        <family val="2"/>
      </rPr>
      <t xml:space="preserve">B.  </t>
    </r>
    <r>
      <rPr>
        <sz val="11"/>
        <rFont val="Times New Roman"/>
        <family val="1"/>
      </rPr>
      <t xml:space="preserve">Enter name and mailing address of eligible applicant.  The applicant is the public or non-public entity receiving funds to carry out the purpose of the project.
</t>
    </r>
    <r>
      <rPr>
        <b/>
        <sz val="11"/>
        <rFont val="Arial"/>
        <family val="2"/>
      </rPr>
      <t xml:space="preserve">C.  </t>
    </r>
    <r>
      <rPr>
        <sz val="11"/>
        <rFont val="Times New Roman"/>
        <family val="1"/>
      </rPr>
      <t xml:space="preserve">Enter the total amount of funds requested for this project.
</t>
    </r>
    <r>
      <rPr>
        <b/>
        <sz val="11"/>
        <rFont val="Arial"/>
        <family val="2"/>
      </rPr>
      <t xml:space="preserve">D.  </t>
    </r>
    <r>
      <rPr>
        <sz val="11"/>
        <rFont val="Times New Roman"/>
        <family val="1"/>
      </rPr>
      <t xml:space="preserve">Enter requested information for the applicant’s program and fiscal contact person(s).  These individuals are the people responsible for responding to all questions, programmatic or budgetary regarding information included in this application.  The Unique Entity Identifier (UEI), requirements are explained on page A-2 of the Green Book. The Applicant name must match the name associated with their UEI registration. The Physical/Facility address and Federal Employer Identification Number/Tax Identification Number (FEIN/FEID or TIN) (also known as) Employer Identification Number (EIN) are collected for department reporting.
</t>
    </r>
    <r>
      <rPr>
        <b/>
        <sz val="11"/>
        <rFont val="Arial"/>
        <family val="2"/>
      </rPr>
      <t xml:space="preserve">E.  </t>
    </r>
    <r>
      <rPr>
        <b/>
        <sz val="11"/>
        <rFont val="Times New Roman"/>
        <family val="1"/>
      </rPr>
      <t xml:space="preserve">The original signature of the appropriate agency head is required.  </t>
    </r>
    <r>
      <rPr>
        <sz val="11"/>
        <rFont val="Times New Roman"/>
        <family val="1"/>
      </rPr>
      <t xml:space="preserve">The agency head is the school district superintendent, university or community college president, state agency commissioner or secretary, or the chairperson of the Board for other eligible applicants.
</t>
    </r>
    <r>
      <rPr>
        <sz val="11"/>
        <rFont val="Symbol"/>
        <family val="1"/>
      </rPr>
      <t></t>
    </r>
    <r>
      <rPr>
        <sz val="11"/>
        <rFont val="Times New Roman"/>
        <family val="1"/>
      </rPr>
      <t xml:space="preserve">    </t>
    </r>
    <r>
      <rPr>
        <b/>
        <sz val="11"/>
        <rFont val="Times New Roman"/>
        <family val="1"/>
      </rPr>
      <t>Note:   Applications signed by officials other than the appropriate agency head identified above must have a letter signed by the agency head, or documentation citing action of the governing body delegating authority to the person to sign on behalf of said official.  Attach the letter or documentation to the DOE 100A when the application is submitted.</t>
    </r>
  </si>
  <si>
    <t>PROJECT AMENDMENT REQUEST</t>
  </si>
  <si>
    <t>A) Name of Eligible Recipient/Fiscal Agent:</t>
  </si>
  <si>
    <t>B) DOE Assigned Project Number:</t>
  </si>
  <si>
    <t>C) TAPS Number:</t>
  </si>
  <si>
    <t>D) Indirect Cost
Plan Type</t>
  </si>
  <si>
    <t>Total Project Amount Currently Approved:</t>
  </si>
  <si>
    <t>Total Project Amount resulting from the Budget Amendment:</t>
  </si>
  <si>
    <t>1) Function</t>
  </si>
  <si>
    <t>2) Object</t>
  </si>
  <si>
    <t>Amended Line Total</t>
  </si>
  <si>
    <t>FUNCTION</t>
  </si>
  <si>
    <t>OBJECT</t>
  </si>
  <si>
    <t>E) Requested Allocation:</t>
  </si>
  <si>
    <t>DOE ATTESTATION (Program and Grants Management)
The cost for each line item budget category has been evaluated and determined to be allowable, reasonable and necessary as required by Section 216.3475, Florida Statutes. Documentation is on file evidencing the methodology used and the conclusions reached.</t>
  </si>
  <si>
    <t>March 2025</t>
  </si>
  <si>
    <t>Budget Narrative Form Instructions</t>
  </si>
  <si>
    <r>
      <t>A)</t>
    </r>
    <r>
      <rPr>
        <sz val="11"/>
        <color indexed="8"/>
        <rFont val="Times New Roman"/>
        <family val="1"/>
      </rPr>
      <t xml:space="preserve">  Enter Name of Eligible Recipient/Fiscal Agent</t>
    </r>
  </si>
  <si>
    <r>
      <t>B)</t>
    </r>
    <r>
      <rPr>
        <sz val="11"/>
        <color indexed="8"/>
        <rFont val="Times New Roman"/>
        <family val="1"/>
      </rPr>
      <t xml:space="preserve">  Enter DOE Assigned Project Number</t>
    </r>
  </si>
  <si>
    <r>
      <t xml:space="preserve">C) </t>
    </r>
    <r>
      <rPr>
        <sz val="11"/>
        <color indexed="8"/>
        <rFont val="Times New Roman"/>
        <family val="1"/>
      </rPr>
      <t xml:space="preserve"> Enter TAPS Number</t>
    </r>
  </si>
  <si>
    <r>
      <t>D)</t>
    </r>
    <r>
      <rPr>
        <sz val="11"/>
        <color rgb="FF000000"/>
        <rFont val="Times New Roman"/>
        <family val="1"/>
      </rPr>
      <t xml:space="preserve"> Select the Indirect Cost Plan Type from the drop down list.</t>
    </r>
  </si>
  <si>
    <r>
      <rPr>
        <b/>
        <sz val="11"/>
        <color rgb="FF000000"/>
        <rFont val="Times New Roman"/>
        <family val="1"/>
      </rPr>
      <t xml:space="preserve">E) </t>
    </r>
    <r>
      <rPr>
        <sz val="11"/>
        <color rgb="FF000000"/>
        <rFont val="Times New Roman"/>
        <family val="1"/>
      </rPr>
      <t>Ensure the Request Allocation Amount for Section E equals the DOE assigned Allocation.</t>
    </r>
  </si>
  <si>
    <r>
      <t>(1)  Function Code</t>
    </r>
    <r>
      <rPr>
        <sz val="11"/>
        <color indexed="8"/>
        <rFont val="Times New Roman"/>
        <family val="1"/>
      </rPr>
      <t xml:space="preserve"> – </t>
    </r>
    <r>
      <rPr>
        <i/>
        <sz val="11"/>
        <color indexed="8"/>
        <rFont val="Times New Roman"/>
        <family val="1"/>
      </rPr>
      <t xml:space="preserve">For School Districts Only – </t>
    </r>
    <r>
      <rPr>
        <sz val="11"/>
        <color indexed="8"/>
        <rFont val="Times New Roman"/>
        <family val="1"/>
      </rPr>
      <t xml:space="preserve">Enter the Function Code, as required in the </t>
    </r>
    <r>
      <rPr>
        <i/>
        <sz val="11"/>
        <color indexed="8"/>
        <rFont val="Times New Roman"/>
        <family val="1"/>
      </rPr>
      <t xml:space="preserve">Financial and Program Cost Accounting and Reporting for Florida Schools Manual, </t>
    </r>
    <r>
      <rPr>
        <sz val="11"/>
        <color indexed="8"/>
        <rFont val="Times New Roman"/>
        <family val="1"/>
      </rPr>
      <t>which best classifies the overall purpose or objective of the goods or services budgeted.</t>
    </r>
  </si>
  <si>
    <r>
      <t>(2)  Object Code</t>
    </r>
    <r>
      <rPr>
        <sz val="11"/>
        <color indexed="8"/>
        <rFont val="Times New Roman"/>
        <family val="1"/>
      </rPr>
      <t xml:space="preserve"> – Enter the Object Code which best classifies the goods or services budgeted. </t>
    </r>
    <r>
      <rPr>
        <i/>
        <sz val="11"/>
        <color indexed="8"/>
        <rFont val="Times New Roman"/>
        <family val="1"/>
      </rPr>
      <t> School Districts</t>
    </r>
    <r>
      <rPr>
        <sz val="11"/>
        <color indexed="8"/>
        <rFont val="Times New Roman"/>
        <family val="1"/>
      </rPr>
      <t xml:space="preserve"> - Use the three-digit Object Code as required in the </t>
    </r>
    <r>
      <rPr>
        <i/>
        <sz val="11"/>
        <color indexed="8"/>
        <rFont val="Times New Roman"/>
        <family val="1"/>
      </rPr>
      <t>Financial and Program Cost Accounting and Reporting for Florida Schools Manual</t>
    </r>
    <r>
      <rPr>
        <sz val="11"/>
        <color indexed="8"/>
        <rFont val="Times New Roman"/>
        <family val="1"/>
      </rPr>
      <t>;  </t>
    </r>
    <r>
      <rPr>
        <i/>
        <sz val="11"/>
        <color indexed="8"/>
        <rFont val="Times New Roman"/>
        <family val="1"/>
      </rPr>
      <t>Colleges and Universities</t>
    </r>
    <r>
      <rPr>
        <sz val="11"/>
        <color indexed="8"/>
        <rFont val="Times New Roman"/>
        <family val="1"/>
      </rPr>
      <t xml:space="preserve"> - Use the first three digits of the Object Codes listed in the </t>
    </r>
    <r>
      <rPr>
        <i/>
        <sz val="11"/>
        <color indexed="8"/>
        <rFont val="Times New Roman"/>
        <family val="1"/>
      </rPr>
      <t>Florida Accounting Information Resource Manual</t>
    </r>
    <r>
      <rPr>
        <sz val="11"/>
        <color indexed="8"/>
        <rFont val="Times New Roman"/>
        <family val="1"/>
      </rPr>
      <t xml:space="preserve">;  </t>
    </r>
    <r>
      <rPr>
        <i/>
        <sz val="11"/>
        <color indexed="8"/>
        <rFont val="Times New Roman"/>
        <family val="1"/>
      </rPr>
      <t>Non-public entities</t>
    </r>
    <r>
      <rPr>
        <sz val="11"/>
        <color indexed="8"/>
        <rFont val="Times New Roman"/>
        <family val="1"/>
      </rPr>
      <t xml:space="preserve"> – Use the Object Codes that are used in the respective entity’s/agency’s chart of accounts.</t>
    </r>
  </si>
  <si>
    <r>
      <rPr>
        <i/>
        <sz val="11"/>
        <color rgb="FF000000"/>
        <rFont val="Times New Roman"/>
        <family val="1"/>
      </rPr>
      <t>Administrative Costs</t>
    </r>
    <r>
      <rPr>
        <sz val="11"/>
        <color rgb="FF000000"/>
        <rFont val="Times New Roman"/>
        <family val="1"/>
      </rPr>
      <t xml:space="preserve"> - Provide the percentage rate approved by the DOE as identified in the projects' RFA/RFP document.
Administrative Costs are capped as defined in the projects’ RFA/RFP, and must be tied to an administrative function.
The term ‘administration’, when used with respect to an eligible agency or eligible recipient, means activities necessary for the proper and efficient performance of the eligible agency or eligible recipient’s duties, including the supervision of such activities. Such term does not include curriculum development activities, personnel development, or research activities.
This rate is intended to be all-inclusive of typical administrative and overhead costs, including but not limited to, rental of office space, bookkeeping and accounting services, and utilities.
Administrative costs are costs that cannot be identified with any single program but are indispensable to conducting agency activities and to the organization's survival. The Florida Department of Education recognizes that allowable general and administrative costs are essential and legitimate costs of provider agencies.
The administrative costs of the provider represent costs which are incurred for common or joint objectives in providing services. Such costs are distributed to all provider programs on an allocation basis; that is, a fair share of expenses is distributed to each service program. G &amp; A costs may include:
•	Salaries and wages plus applicable fringe benefits for staff engaging in administrative duties;
•	Audit costs;
•	Legal fees;
•	Equipment associated with administrative tasks or positions;
•	Office supplies, postage, communications, travel and other general office costs associated with administrative tasks;
•	Maintenance and housekeeping costs incurred through salaries and wages plus fringe benefits or through a contract for the administrative offices;
•	Facility costs, such as depreciation, rental of space, maintenance and repair, utilities, and property insurance if approved by FDOE;
•	Liability insurance; and
•	Any other cost associated with administrative activities or tasks.
If a project has an Administrative Cost cap and allows Indirect Costs, then the total combined Administrative Costs and Indirect Cost cannot equal more than the allowable Administrative Cost as they are considered shared costs. 
For example: The project has a 5% administrative cost cap, but the eligible applicant has an Indirect Cost Rate of 6%, then the eligible applicant cannot claim more than the 5% Administrative Cost cap.
If a budget line includes both Direct Services and Administrative Costs, then a percentage with cost calculation must be provided identifying the budget lines Administrative Cost percentage. 
For example: The budget line is for a Program Director with a Salary of % $51,000.00 who provides direct serivces 90% of the time, and Administrative Costs 10% of the time, then the budget line narrative should include the Administrative Cost percentage of 10% with cost calculation ($51,000.00 x 10% = $5,100.00).</t>
    </r>
  </si>
  <si>
    <r>
      <rPr>
        <b/>
        <sz val="11"/>
        <color rgb="FF000000"/>
        <rFont val="Times New Roman"/>
        <family val="1"/>
      </rPr>
      <t xml:space="preserve">Indirect Cost Rates and Plans, </t>
    </r>
    <r>
      <rPr>
        <sz val="11"/>
        <color rgb="FF000000"/>
        <rFont val="Times New Roman"/>
        <family val="1"/>
      </rPr>
      <t>such as Plan A or Plan B, are determined by the FDOE Comptroller. An indirect cost rate is a reasonable calculation for the percentage of allowable general administrative expenses. Generally, an indirect cost rate is the ratio of total indirect costs to total direct costs, based on the eligible recipient's actual expenditures, excluding any extraordinary or distorting expenditures such as capital outlay and major sub-agreements. If an eligible recipient has been approved for Plan A, all costs under Object Codes 600 Series, 312, and 392 would be excluded. Please be informed that with Plan A, if there are multiple individual sub-agreements, the eligible recipient would report the first $50,000.00 with Object Codes 311 or 391. All subawards in excess of $50,000.00 would be recorded with Object Codes 312 or 392, regardless of the period covered by the grant or sub-contract. To illustrate the point, consider an Instructional Staff Training Services under a sub-agreement for $90,000.00. The first $50,000.00 would be indicated on the line item with Object Code 311, and the remaining excess amount of $40,000.00 would be indicated on the line item with Object Code 312 and be considered an exclusion for indirect cost.</t>
    </r>
  </si>
  <si>
    <r>
      <rPr>
        <b/>
        <sz val="11"/>
        <color rgb="FF000000"/>
        <rFont val="Times New Roman"/>
        <family val="1"/>
      </rPr>
      <t>Highlighted Rows -</t>
    </r>
    <r>
      <rPr>
        <sz val="11"/>
        <color rgb="FF000000"/>
        <rFont val="Times New Roman"/>
        <family val="1"/>
      </rPr>
      <t>These rows indicate potential exclusions for indirect cost calculations. Examples include object codes 6xx*, 312, and 392, as well as combinations of function and object codes such as 5xxx/310 and 7800/310. Please note that this is for informational purposes only, and additional excluded items that are not highlighted may be present in your budget.
* - "x" - indicates any number</t>
    </r>
  </si>
  <si>
    <t>Budget Amendment Narrative Section</t>
  </si>
  <si>
    <t>DOE 101S- Instructions - Page 1 of 1</t>
  </si>
  <si>
    <t>(7)  PERCENT ALLOCATED If the cost entered in (5) for each service/commodity listed in (3) is not the total cost of this service/commodity, enter the appropriate percentage in (6) that is applicable to this project. If the cost entered in (5) for each service/commodity listed in (3) is the total cost for this service/commodity and is applicable to this project, enter 100% in (6).</t>
  </si>
  <si>
    <t>Example A</t>
  </si>
  <si>
    <t>(1)</t>
  </si>
  <si>
    <t>(2)</t>
  </si>
  <si>
    <t>(3)</t>
  </si>
  <si>
    <t>(4)</t>
  </si>
  <si>
    <t>(5)</t>
  </si>
  <si>
    <t>(6)</t>
  </si>
  <si>
    <t>EXPLANATION</t>
  </si>
  <si>
    <t>ACCOUNT TITLE &amp; NARRATIVE</t>
  </si>
  <si>
    <t>FTE POSITION</t>
  </si>
  <si>
    <t>AMOUNT</t>
  </si>
  <si>
    <t>% ALLOCATED to this PROJECT</t>
  </si>
  <si>
    <r>
      <t>Salaries</t>
    </r>
    <r>
      <rPr>
        <sz val="10"/>
        <rFont val="Times New Roman"/>
        <family val="1"/>
      </rPr>
      <t xml:space="preserve"> - Provides for supervision of all project activities; specific areas for supervision/ coordination are listed by position below.
</t>
    </r>
    <r>
      <rPr>
        <b/>
        <sz val="10"/>
        <rFont val="Times New Roman"/>
        <family val="1"/>
      </rPr>
      <t>Supervisor</t>
    </r>
    <r>
      <rPr>
        <sz val="10"/>
        <rFont val="Times New Roman"/>
        <family val="1"/>
      </rPr>
      <t xml:space="preserve">/Grant Administration/National Instructional Materials Accessibility Standards
</t>
    </r>
    <r>
      <rPr>
        <b/>
        <sz val="10"/>
        <rFont val="Times New Roman"/>
        <family val="1"/>
      </rPr>
      <t>Coordinator</t>
    </r>
    <r>
      <rPr>
        <sz val="10"/>
        <rFont val="Times New Roman"/>
        <family val="1"/>
      </rPr>
      <t>/Professional Development and Training</t>
    </r>
  </si>
  <si>
    <r>
      <t xml:space="preserve">The total cost for the two positions listed in (5), a </t>
    </r>
    <r>
      <rPr>
        <b/>
        <sz val="10"/>
        <rFont val="Times New Roman"/>
        <family val="1"/>
      </rPr>
      <t>Supervisor</t>
    </r>
    <r>
      <rPr>
        <sz val="10"/>
        <rFont val="Times New Roman"/>
        <family val="1"/>
      </rPr>
      <t xml:space="preserve"> and a </t>
    </r>
    <r>
      <rPr>
        <b/>
        <sz val="10"/>
        <rFont val="Times New Roman"/>
        <family val="1"/>
      </rPr>
      <t>Coordinator</t>
    </r>
    <r>
      <rPr>
        <sz val="10"/>
        <rFont val="Times New Roman"/>
        <family val="1"/>
      </rPr>
      <t xml:space="preserve"> (2.0 FTE), are charged to this project.  Therefore, the percent of the cost for </t>
    </r>
    <r>
      <rPr>
        <b/>
        <sz val="10"/>
        <rFont val="Times New Roman"/>
        <family val="1"/>
      </rPr>
      <t>Salaries and Benefits</t>
    </r>
    <r>
      <rPr>
        <sz val="10"/>
        <rFont val="Times New Roman"/>
        <family val="1"/>
      </rPr>
      <t xml:space="preserve"> allocated to this project is 100%.</t>
    </r>
  </si>
  <si>
    <t>Retirement (9.85%)</t>
  </si>
  <si>
    <t>FICA (6.20%)</t>
  </si>
  <si>
    <t>Medicare (1.45%)</t>
  </si>
  <si>
    <t>231 / 232</t>
  </si>
  <si>
    <t>Health / Life (11.90%)</t>
  </si>
  <si>
    <t>Worker's Comp. (1.26%)</t>
  </si>
  <si>
    <t>TOTAL</t>
  </si>
  <si>
    <t>Example B</t>
  </si>
  <si>
    <r>
      <t>Utilities</t>
    </r>
    <r>
      <rPr>
        <sz val="10"/>
        <rFont val="Times New Roman"/>
        <family val="1"/>
      </rPr>
      <t xml:space="preserve"> - Electricity, water and sewage charges for the facility where this project is housed.</t>
    </r>
  </si>
  <si>
    <r>
      <rPr>
        <sz val="10"/>
        <color rgb="FF000000"/>
        <rFont val="Times New Roman"/>
        <family val="1"/>
      </rPr>
      <t xml:space="preserve">The total cost for utilities for the facility where this project is housed is $20,000 annually.  However, this project only occupies 50% of the facility.  Therefore, the percent of the cost for </t>
    </r>
    <r>
      <rPr>
        <b/>
        <sz val="10"/>
        <color rgb="FF000000"/>
        <rFont val="Times New Roman"/>
        <family val="1"/>
      </rPr>
      <t>Utilities</t>
    </r>
    <r>
      <rPr>
        <sz val="10"/>
        <color rgb="FF000000"/>
        <rFont val="Times New Roman"/>
        <family val="1"/>
      </rPr>
      <t xml:space="preserve"> allocated to this project is 50%.</t>
    </r>
  </si>
  <si>
    <t>(6)  PERCENT ALLOCATED (continued)</t>
  </si>
  <si>
    <t>Example C</t>
  </si>
  <si>
    <r>
      <t xml:space="preserve">In County Travel </t>
    </r>
    <r>
      <rPr>
        <sz val="10"/>
        <rFont val="Times New Roman"/>
        <family val="1"/>
      </rPr>
      <t>- Travel cost for staff to and from agency headquarters to designated program sites for the purpose of performing activities related to the administration and supervision of project.</t>
    </r>
  </si>
  <si>
    <r>
      <t xml:space="preserve">The mileage estimated for travel for district staff to and from the county office to the program sites was estimated to be 4,500 miles annually @ $0.44/mile.  Therefore, the percent of the cost for </t>
    </r>
    <r>
      <rPr>
        <b/>
        <sz val="10"/>
        <rFont val="Times New Roman"/>
        <family val="1"/>
      </rPr>
      <t>In County Travel</t>
    </r>
    <r>
      <rPr>
        <sz val="10"/>
        <rFont val="Times New Roman"/>
        <family val="1"/>
      </rPr>
      <t xml:space="preserve"> allocated to this project is 100%.</t>
    </r>
  </si>
  <si>
    <t>Example D</t>
  </si>
  <si>
    <t>NA for Private Entities</t>
  </si>
  <si>
    <r>
      <t>Purchased Services</t>
    </r>
    <r>
      <rPr>
        <sz val="10"/>
        <rFont val="Times New Roman"/>
        <family val="1"/>
      </rPr>
      <t xml:space="preserve"> - Contract with ABC Company for the repair/ maintenance of the office equipment; one laser printer and copier.</t>
    </r>
  </si>
  <si>
    <r>
      <t xml:space="preserve">The total cost for the maintenance contract for this equipment is $5,000.  It has been determined that this project only uses this equipment 25% of the time.  Therefore, the percent of the cost for </t>
    </r>
    <r>
      <rPr>
        <b/>
        <sz val="10"/>
        <rFont val="Times New Roman"/>
        <family val="1"/>
      </rPr>
      <t>Purchased Services</t>
    </r>
    <r>
      <rPr>
        <sz val="10"/>
        <rFont val="Times New Roman"/>
        <family val="1"/>
      </rPr>
      <t xml:space="preserve"> allocated to this project is 25%.</t>
    </r>
  </si>
  <si>
    <t>Florida Department of Education
Project Performance Accountability Form</t>
  </si>
  <si>
    <r>
      <rPr>
        <b/>
        <sz val="11"/>
        <rFont val="Times New Roman"/>
        <family val="1"/>
      </rPr>
      <t>Scope of Work Tasks/Activities</t>
    </r>
  </si>
  <si>
    <r>
      <rPr>
        <b/>
        <sz val="11"/>
        <rFont val="Times New Roman"/>
        <family val="1"/>
      </rPr>
      <t>Deliverables (product or service)</t>
    </r>
  </si>
  <si>
    <r>
      <rPr>
        <b/>
        <sz val="11"/>
        <rFont val="Times New Roman"/>
        <family val="1"/>
      </rPr>
      <t>Evidence (verification)</t>
    </r>
  </si>
  <si>
    <r>
      <rPr>
        <b/>
        <sz val="11"/>
        <rFont val="Times New Roman"/>
        <family val="1"/>
      </rPr>
      <t>Due Date (completion)</t>
    </r>
  </si>
  <si>
    <r>
      <rPr>
        <b/>
        <sz val="11"/>
        <rFont val="Times New Roman"/>
        <family val="1"/>
      </rPr>
      <t>Unit Cost (optional)</t>
    </r>
  </si>
  <si>
    <t>Project Performance Accountiblity Form 
March 2025</t>
  </si>
  <si>
    <r>
      <rPr>
        <b/>
        <u/>
        <sz val="12"/>
        <rFont val="Times New Roman"/>
        <family val="1"/>
      </rPr>
      <t>Project Performance Accountability Information, Instructions, and Forms</t>
    </r>
  </si>
  <si>
    <r>
      <rPr>
        <b/>
        <sz val="12"/>
        <color rgb="FF000000"/>
        <rFont val="Times New Roman"/>
        <family val="1"/>
      </rPr>
      <t xml:space="preserve">NOTE:  The following pages are included in the RFA/P template and are to be completed by the applicant.
</t>
    </r>
    <r>
      <rPr>
        <sz val="11"/>
        <color rgb="FF000000"/>
        <rFont val="Times New Roman"/>
        <family val="1"/>
      </rPr>
      <t xml:space="preserve">The Florida Department of Education has a standardized process for preparing proposals/applications for discretionary funds.  This section of the RFA/P, Project Performance Accountability, is to assure proper accountability and compliance with applicable state and federal requirements.
</t>
    </r>
    <r>
      <rPr>
        <b/>
        <sz val="11"/>
        <color rgb="FF000000"/>
        <rFont val="Times New Roman"/>
        <family val="1"/>
      </rPr>
      <t xml:space="preserve">The Department’s project managers will:
</t>
    </r>
    <r>
      <rPr>
        <sz val="11"/>
        <color rgb="FF000000"/>
        <rFont val="Symbol"/>
        <family val="1"/>
        <charset val="2"/>
      </rPr>
      <t></t>
    </r>
    <r>
      <rPr>
        <sz val="11"/>
        <color rgb="FF000000"/>
        <rFont val="Times New Roman"/>
        <family val="1"/>
      </rPr>
      <t xml:space="preserve">     track each project’s performance based on the information provided and the stated criteria for successful performance
</t>
    </r>
    <r>
      <rPr>
        <sz val="11"/>
        <color rgb="FF000000"/>
        <rFont val="Symbol"/>
        <family val="1"/>
        <charset val="2"/>
      </rPr>
      <t></t>
    </r>
    <r>
      <rPr>
        <sz val="11"/>
        <color rgb="FF000000"/>
        <rFont val="Times New Roman"/>
        <family val="1"/>
      </rPr>
      <t xml:space="preserve">     verify the receipt of required deliverables prior to payment.
For projects funded via Cash Advance, the Department’s project managers will verify that the project activities/deliverables are progressing in a satisfactory manner, consistent with the Project Narrative and Performance Expectations, on a quarterly basis.
</t>
    </r>
    <r>
      <rPr>
        <b/>
        <sz val="11"/>
        <color rgb="FF000000"/>
        <rFont val="Times New Roman"/>
        <family val="1"/>
      </rPr>
      <t xml:space="preserve">The Project Narrative/Scope of Work </t>
    </r>
    <r>
      <rPr>
        <sz val="11"/>
        <color rgb="FF000000"/>
        <rFont val="Times New Roman"/>
        <family val="1"/>
      </rPr>
      <t xml:space="preserve">must include the specific tasks that the grantee is required to perform.
</t>
    </r>
    <r>
      <rPr>
        <b/>
        <sz val="11"/>
        <color rgb="FF000000"/>
        <rFont val="Times New Roman"/>
        <family val="1"/>
      </rPr>
      <t xml:space="preserve">Deliverables must:
</t>
    </r>
    <r>
      <rPr>
        <sz val="11"/>
        <color rgb="FF000000"/>
        <rFont val="Symbol"/>
        <family val="1"/>
        <charset val="2"/>
      </rPr>
      <t></t>
    </r>
    <r>
      <rPr>
        <sz val="11"/>
        <color rgb="FF000000"/>
        <rFont val="Times New Roman"/>
        <family val="1"/>
      </rPr>
      <t xml:space="preserve">     be directly linked/related to a specific line item/cost item that in turn links to specific task(s)/activity(ies)/service(s)
</t>
    </r>
    <r>
      <rPr>
        <sz val="11"/>
        <color rgb="FF000000"/>
        <rFont val="Symbol"/>
        <family val="1"/>
        <charset val="2"/>
      </rPr>
      <t></t>
    </r>
    <r>
      <rPr>
        <sz val="11"/>
        <color rgb="FF000000"/>
        <rFont val="Times New Roman"/>
        <family val="1"/>
      </rPr>
      <t xml:space="preserve">     </t>
    </r>
    <r>
      <rPr>
        <sz val="11"/>
        <color rgb="FF000000"/>
        <rFont val="Arial"/>
        <family val="2"/>
      </rPr>
      <t xml:space="preserve">identify the minimum level of service to be performed
</t>
    </r>
    <r>
      <rPr>
        <sz val="12"/>
        <color rgb="FF000000"/>
        <rFont val="Symbol"/>
        <family val="1"/>
        <charset val="2"/>
      </rPr>
      <t></t>
    </r>
    <r>
      <rPr>
        <sz val="12"/>
        <color rgb="FF000000"/>
        <rFont val="Times New Roman"/>
        <family val="1"/>
      </rPr>
      <t xml:space="preserve">    </t>
    </r>
    <r>
      <rPr>
        <sz val="11"/>
        <color rgb="FF000000"/>
        <rFont val="Times New Roman"/>
        <family val="1"/>
      </rPr>
      <t xml:space="preserve">be quantifiable, measureable, and verifiable. </t>
    </r>
    <r>
      <rPr>
        <sz val="12"/>
        <color rgb="FF000000"/>
        <rFont val="Times New Roman"/>
        <family val="1"/>
      </rPr>
      <t>(</t>
    </r>
    <r>
      <rPr>
        <i/>
        <sz val="12"/>
        <color rgb="FF000000"/>
        <rFont val="Times New Roman"/>
        <family val="1"/>
      </rPr>
      <t>how many, how often, duration</t>
    </r>
    <r>
      <rPr>
        <sz val="12"/>
        <color rgb="FF000000"/>
        <rFont val="Times New Roman"/>
        <family val="1"/>
      </rPr>
      <t>).   Effectiveness (</t>
    </r>
    <r>
      <rPr>
        <i/>
        <sz val="12"/>
        <color rgb="FF000000"/>
        <rFont val="Times New Roman"/>
        <family val="1"/>
      </rPr>
      <t>a method demonstrating the success such as a scale goals to be attained is necessary</t>
    </r>
    <r>
      <rPr>
        <sz val="12"/>
        <color rgb="FF000000"/>
        <rFont val="Times New Roman"/>
        <family val="1"/>
      </rPr>
      <t xml:space="preserve">) Evidence or proof that the activity took place. </t>
    </r>
    <r>
      <rPr>
        <i/>
        <sz val="12"/>
        <color rgb="FF000000"/>
        <rFont val="Times New Roman"/>
        <family val="1"/>
      </rPr>
      <t xml:space="preserve">Examples of deliverables: documents, manuals, training materials and other tangible product to be developed by the project; training &amp; technical assistance and the method of provision; number of clients or individuals served, the method of providing the service and frequency. Criteria for acceptance will vary based on the services being provided. Specific criteria will need to be developed by the program office, communicated to the provider, articulated in the deliverable form and will become part of the project award.
</t>
    </r>
    <r>
      <rPr>
        <sz val="11"/>
        <color rgb="FF000000"/>
        <rFont val="Times New Roman"/>
        <family val="1"/>
      </rPr>
      <t>The applicant must complete the information related to the required tasks to be performed and timelines/due dates for the respective tasks/deliverables consistent with the provided instructions.  Per Chapter 215.971 F.S. financial consequences will be applied if the subrecipient fails to perform the minimum level of services required by the agreement. Unit cost is not necessary for each item but can be used to establish a methodology for reduction in the event minimum performance is not met.</t>
    </r>
  </si>
  <si>
    <r>
      <rPr>
        <b/>
        <sz val="12"/>
        <rFont val="Times New Roman"/>
        <family val="1"/>
      </rPr>
      <t xml:space="preserve">Project Performance Accountability Form
</t>
    </r>
    <r>
      <rPr>
        <b/>
        <u/>
        <sz val="12"/>
        <rFont val="Times New Roman"/>
        <family val="1"/>
      </rPr>
      <t>Definitions</t>
    </r>
  </si>
  <si>
    <r>
      <rPr>
        <sz val="12"/>
        <rFont val="Symbol"/>
        <family val="1"/>
      </rPr>
      <t></t>
    </r>
    <r>
      <rPr>
        <sz val="12"/>
        <rFont val="Times New Roman"/>
        <family val="1"/>
      </rPr>
      <t xml:space="preserve">    </t>
    </r>
    <r>
      <rPr>
        <b/>
        <sz val="12"/>
        <rFont val="Times New Roman"/>
        <family val="1"/>
      </rPr>
      <t xml:space="preserve">Scope of Work- </t>
    </r>
    <r>
      <rPr>
        <sz val="12"/>
        <rFont val="Times New Roman"/>
        <family val="1"/>
      </rPr>
      <t xml:space="preserve">The major tasks that the grantee is required to perform
</t>
    </r>
    <r>
      <rPr>
        <sz val="12"/>
        <rFont val="Symbol"/>
        <family val="1"/>
      </rPr>
      <t></t>
    </r>
    <r>
      <rPr>
        <sz val="12"/>
        <rFont val="Times New Roman"/>
        <family val="1"/>
      </rPr>
      <t xml:space="preserve">    </t>
    </r>
    <r>
      <rPr>
        <b/>
        <sz val="12"/>
        <rFont val="Times New Roman"/>
        <family val="1"/>
      </rPr>
      <t xml:space="preserve">Tasks- </t>
    </r>
    <r>
      <rPr>
        <sz val="12"/>
        <rFont val="Times New Roman"/>
        <family val="1"/>
      </rPr>
      <t xml:space="preserve">The specific activities performed to complete the Scope of Work
</t>
    </r>
    <r>
      <rPr>
        <sz val="12"/>
        <rFont val="Symbol"/>
        <family val="1"/>
      </rPr>
      <t></t>
    </r>
    <r>
      <rPr>
        <sz val="12"/>
        <rFont val="Times New Roman"/>
        <family val="1"/>
      </rPr>
      <t xml:space="preserve">    </t>
    </r>
    <r>
      <rPr>
        <b/>
        <sz val="12"/>
        <rFont val="Times New Roman"/>
        <family val="1"/>
      </rPr>
      <t xml:space="preserve">Deliverables- </t>
    </r>
    <r>
      <rPr>
        <sz val="12"/>
        <rFont val="Times New Roman"/>
        <family val="1"/>
      </rPr>
      <t xml:space="preserve">The products and/or services that directly relate to a task specified in the Scope of Work.  Deliverables must be quantifiable, measurable, and verifiable
</t>
    </r>
    <r>
      <rPr>
        <sz val="12"/>
        <rFont val="Symbol"/>
        <family val="1"/>
      </rPr>
      <t></t>
    </r>
    <r>
      <rPr>
        <sz val="12"/>
        <rFont val="Times New Roman"/>
        <family val="1"/>
      </rPr>
      <t xml:space="preserve">    </t>
    </r>
    <r>
      <rPr>
        <b/>
        <sz val="12"/>
        <rFont val="Times New Roman"/>
        <family val="1"/>
      </rPr>
      <t xml:space="preserve">Evidence-  </t>
    </r>
    <r>
      <rPr>
        <sz val="12"/>
        <rFont val="Times New Roman"/>
        <family val="1"/>
      </rPr>
      <t xml:space="preserve">The tangible proof
</t>
    </r>
    <r>
      <rPr>
        <sz val="12"/>
        <rFont val="Symbol"/>
        <family val="1"/>
      </rPr>
      <t></t>
    </r>
    <r>
      <rPr>
        <sz val="12"/>
        <rFont val="Times New Roman"/>
        <family val="1"/>
      </rPr>
      <t xml:space="preserve">    </t>
    </r>
    <r>
      <rPr>
        <b/>
        <sz val="12"/>
        <rFont val="Times New Roman"/>
        <family val="1"/>
      </rPr>
      <t xml:space="preserve">Due Date- </t>
    </r>
    <r>
      <rPr>
        <sz val="12"/>
        <rFont val="Times New Roman"/>
        <family val="1"/>
      </rPr>
      <t xml:space="preserve">Date for completion of tasks
</t>
    </r>
    <r>
      <rPr>
        <sz val="12"/>
        <rFont val="Symbol"/>
        <family val="1"/>
      </rPr>
      <t></t>
    </r>
    <r>
      <rPr>
        <sz val="12"/>
        <rFont val="Times New Roman"/>
        <family val="1"/>
      </rPr>
      <t xml:space="preserve">    </t>
    </r>
    <r>
      <rPr>
        <b/>
        <sz val="12"/>
        <rFont val="Times New Roman"/>
        <family val="1"/>
      </rPr>
      <t xml:space="preserve">Unit Cost- </t>
    </r>
    <r>
      <rPr>
        <sz val="12"/>
        <rFont val="Times New Roman"/>
        <family val="1"/>
      </rPr>
      <t>Dollar value of deliverables</t>
    </r>
  </si>
  <si>
    <r>
      <rPr>
        <b/>
        <sz val="16"/>
        <rFont val="Times New Roman"/>
        <family val="1"/>
      </rPr>
      <t>Florida Department of Education Project Amendment Request</t>
    </r>
  </si>
  <si>
    <r>
      <rPr>
        <b/>
        <sz val="9"/>
        <rFont val="Times New Roman"/>
        <family val="1"/>
      </rPr>
      <t>A)  Agency Name:</t>
    </r>
  </si>
  <si>
    <r>
      <rPr>
        <b/>
        <sz val="9"/>
        <rFont val="Times New Roman"/>
        <family val="1"/>
      </rPr>
      <t xml:space="preserve">DOE USE ONLY
</t>
    </r>
    <r>
      <rPr>
        <sz val="9"/>
        <rFont val="Times New Roman"/>
        <family val="1"/>
      </rPr>
      <t>Date Received</t>
    </r>
  </si>
  <si>
    <r>
      <rPr>
        <b/>
        <sz val="9"/>
        <color rgb="FF000000"/>
        <rFont val="Times New Roman"/>
        <family val="1"/>
      </rPr>
      <t xml:space="preserve">B) Program Name: </t>
    </r>
    <r>
      <rPr>
        <u/>
        <sz val="9"/>
        <color rgb="FF000000"/>
        <rFont val="Times New Roman"/>
        <family val="1"/>
      </rPr>
      <t xml:space="preserve">                                                                             
</t>
    </r>
    <r>
      <rPr>
        <b/>
        <sz val="9"/>
        <color rgb="FF000000"/>
        <rFont val="Times New Roman"/>
        <family val="1"/>
      </rPr>
      <t xml:space="preserve">TAPS Number: </t>
    </r>
    <r>
      <rPr>
        <u/>
        <sz val="9"/>
        <color rgb="FF000000"/>
        <rFont val="Times New Roman"/>
        <family val="1"/>
      </rPr>
      <t>                       </t>
    </r>
  </si>
  <si>
    <r>
      <rPr>
        <b/>
        <sz val="9"/>
        <rFont val="Times New Roman"/>
        <family val="1"/>
      </rPr>
      <t>Project Number (DOE Assigned)</t>
    </r>
  </si>
  <si>
    <r>
      <rPr>
        <b/>
        <sz val="9"/>
        <color rgb="FF000000"/>
        <rFont val="Times New Roman"/>
        <family val="1"/>
      </rPr>
      <t xml:space="preserve">C)       </t>
    </r>
    <r>
      <rPr>
        <b/>
        <sz val="10"/>
        <color rgb="FF000000"/>
        <rFont val="Times New Roman"/>
        <family val="1"/>
      </rPr>
      <t xml:space="preserve">Amendment Type
</t>
    </r>
    <r>
      <rPr>
        <sz val="10"/>
        <color rgb="FF000000"/>
        <rFont val="Times New Roman"/>
        <family val="1"/>
      </rPr>
      <t xml:space="preserve">
Program  ______   Budget _______
Certified Roll Forward ________
</t>
    </r>
    <r>
      <rPr>
        <b/>
        <sz val="10"/>
        <color rgb="FF000000"/>
        <rFont val="Times New Roman"/>
        <family val="1"/>
      </rPr>
      <t xml:space="preserve">Amendment Number: </t>
    </r>
    <r>
      <rPr>
        <u/>
        <sz val="10"/>
        <color rgb="FF000000"/>
        <rFont val="Times New Roman"/>
        <family val="1"/>
      </rPr>
      <t>                         </t>
    </r>
  </si>
  <si>
    <r>
      <rPr>
        <b/>
        <sz val="9"/>
        <rFont val="Times New Roman"/>
        <family val="1"/>
      </rPr>
      <t>D</t>
    </r>
    <r>
      <rPr>
        <b/>
        <sz val="9"/>
        <rFont val="Arial"/>
        <family val="2"/>
      </rPr>
      <t xml:space="preserve">)
</t>
    </r>
    <r>
      <rPr>
        <b/>
        <sz val="10"/>
        <rFont val="Times New Roman"/>
        <family val="1"/>
      </rPr>
      <t>Amendment Request Contact Information</t>
    </r>
  </si>
  <si>
    <r>
      <rPr>
        <sz val="9"/>
        <rFont val="Times New Roman"/>
        <family val="1"/>
      </rPr>
      <t>Contact Name:</t>
    </r>
  </si>
  <si>
    <r>
      <rPr>
        <sz val="9"/>
        <rFont val="Times New Roman"/>
        <family val="1"/>
      </rPr>
      <t>Telephone Numbers:</t>
    </r>
  </si>
  <si>
    <r>
      <rPr>
        <sz val="9"/>
        <rFont val="Times New Roman"/>
        <family val="1"/>
      </rPr>
      <t>Mailing Address:</t>
    </r>
  </si>
  <si>
    <r>
      <rPr>
        <sz val="9"/>
        <rFont val="Times New Roman"/>
        <family val="1"/>
      </rPr>
      <t>E-mail Addresses:</t>
    </r>
  </si>
  <si>
    <r>
      <rPr>
        <b/>
        <sz val="10"/>
        <rFont val="Times New Roman"/>
        <family val="1"/>
      </rPr>
      <t>E) Required Signature and Certification</t>
    </r>
  </si>
  <si>
    <t>As the official who is authorized to legally bind the agency/organization, I do hereby certify to the best of my knowledge and belief that all the information and attachments submitted in this application amendment are true, complete and accurate, for the purposes, and objectives, set forth in the RFA or RFP and are consistent with the statement of general assurances and specific programmatic assurances for this project. I am aware that any false, fictitious or fraudulent information or the omission of any material fact may subject me to criminal, or administrative penalties for the false statement, false claims or otherwise. Furthermore, all applicable statutes, regulations, and procedures; administrative and programmatic requirements; and procedures for fiscal control and maintenance of records will be implemented to ensure proper accountability for the expenditure of funds on this project.  All records necessary to substantiate these requirements will be available for review by appropriate state and federal staff.  I further certify that all expenditures will be obligated on or after the effective date and prior to the termination date of the project.  Disbursements will be reported only as appropriate to this project, and will not be used for matching funds on this or any special project, where prohibited.
Further, I understand that it is the responsibility of the agency head to obtain from its governing body the authorization for the submission of this application amendment.</t>
  </si>
  <si>
    <r>
      <rPr>
        <sz val="10"/>
        <rFont val="Times New Roman"/>
        <family val="1"/>
      </rPr>
      <t>F) Narrative</t>
    </r>
  </si>
  <si>
    <t>DOE 150
Revised March 2025</t>
  </si>
  <si>
    <t>Instructions for Completion of DOE 150 Project Amendment Request</t>
  </si>
  <si>
    <r>
      <rPr>
        <b/>
        <sz val="12"/>
        <rFont val="Arial"/>
        <family val="2"/>
      </rPr>
      <t xml:space="preserve">A.  </t>
    </r>
    <r>
      <rPr>
        <sz val="12"/>
        <rFont val="Times New Roman"/>
        <family val="1"/>
      </rPr>
      <t xml:space="preserve">Enter Agency Name
</t>
    </r>
    <r>
      <rPr>
        <b/>
        <sz val="12"/>
        <rFont val="Arial"/>
        <family val="2"/>
      </rPr>
      <t xml:space="preserve">B.  </t>
    </r>
    <r>
      <rPr>
        <sz val="12"/>
        <rFont val="Times New Roman"/>
        <family val="1"/>
      </rPr>
      <t xml:space="preserve">Enter Program Name and TAPS number as listed on the original Project Award Notification.
</t>
    </r>
    <r>
      <rPr>
        <b/>
        <sz val="12"/>
        <rFont val="Arial"/>
        <family val="2"/>
      </rPr>
      <t xml:space="preserve">C.  </t>
    </r>
    <r>
      <rPr>
        <sz val="12"/>
        <rFont val="Times New Roman"/>
        <family val="1"/>
      </rPr>
      <t xml:space="preserve">Enter Amendment Type – Refer to </t>
    </r>
    <r>
      <rPr>
        <u/>
        <sz val="12"/>
        <rFont val="Times New Roman"/>
        <family val="1"/>
      </rPr>
      <t>Project Application and Amendment Procedures for Federal and</t>
    </r>
    <r>
      <rPr>
        <sz val="12"/>
        <rFont val="Times New Roman"/>
        <family val="1"/>
      </rPr>
      <t xml:space="preserve"> </t>
    </r>
    <r>
      <rPr>
        <u/>
        <sz val="12"/>
        <rFont val="Times New Roman"/>
        <family val="1"/>
      </rPr>
      <t>State Programs</t>
    </r>
    <r>
      <rPr>
        <sz val="12"/>
        <rFont val="Times New Roman"/>
        <family val="1"/>
      </rPr>
      <t xml:space="preserve"> (Green Book) for definitions of Program and Budget amendments.
</t>
    </r>
    <r>
      <rPr>
        <b/>
        <sz val="12"/>
        <rFont val="Times New Roman"/>
        <family val="1"/>
      </rPr>
      <t>D</t>
    </r>
    <r>
      <rPr>
        <sz val="12"/>
        <rFont val="Times New Roman"/>
        <family val="1"/>
      </rPr>
      <t xml:space="preserve">.  Enter Amendment Request Contact Information for the person who is responsible for the project.
</t>
    </r>
    <r>
      <rPr>
        <b/>
        <sz val="12"/>
        <rFont val="Times New Roman"/>
        <family val="1"/>
      </rPr>
      <t>E</t>
    </r>
    <r>
      <rPr>
        <sz val="12"/>
        <rFont val="Times New Roman"/>
        <family val="1"/>
      </rPr>
      <t xml:space="preserve">.  Complete Required Signature.  Note:  Application amendments signed by officials other than the Superintendent, or President/Chairman of the Board, must have a letter of authorization to sign on the behalf of said official, attached to the DOE 150 when the application amendment is submitted.
</t>
    </r>
    <r>
      <rPr>
        <b/>
        <sz val="12"/>
        <rFont val="Times New Roman"/>
        <family val="1"/>
      </rPr>
      <t>F</t>
    </r>
    <r>
      <rPr>
        <sz val="12"/>
        <rFont val="Times New Roman"/>
        <family val="1"/>
      </rPr>
      <t>.  Provide sufficient narrative to describe and justify the type of amendment being requested. Narrative should include the purpose of the amendment and description of the amended services or budget changes – i.e.  changes in scope or objectives, changes in deliverables or work tasks and how these changes affect the original application.   Any budget change will require details on the increase/decrease and how the change affects the original application.
Attach Budget Amendment Narrative Form (DOE 151) if this amendment requires budget changes.</t>
    </r>
  </si>
  <si>
    <t>New Line Items Added through Amendment Request</t>
  </si>
  <si>
    <t>New Line Items Added through Amendment Request
As these line items are created during an amendment request. Please enter the required information in the coinciding amendment field.</t>
  </si>
  <si>
    <t>Total Funds Requested:</t>
  </si>
  <si>
    <t xml:space="preserve">FLORIDA DEPARTMENT OF EDUCATION
BUDGET NARRATIVE FORM </t>
  </si>
  <si>
    <t>AMENDMENT  Number:</t>
  </si>
  <si>
    <t>Amendment Totals:</t>
  </si>
  <si>
    <t>DOE ATTESTATION (Program and Grants Management)
The cost for each line item budget category has been evaluated and determined to be allowable, reasonable and necessary as required by Section 216.3475, Florida Statutes.
Documentation is on file evidencing the methodology used and the conclusions reached.</t>
  </si>
  <si>
    <t xml:space="preserve">Program Contacts' Name: 
Email Address: 
Telephone Number: </t>
  </si>
  <si>
    <t xml:space="preserve">Fiscal Contacts' Name: 
Email Address: 
Telephone Number: </t>
  </si>
  <si>
    <t xml:space="preserve">UEI number: 
FEIN number: </t>
  </si>
  <si>
    <t>Florida Department of Education Project Application</t>
  </si>
  <si>
    <t>A) Program Name:</t>
  </si>
  <si>
    <t>DOE USE ONLY
(Date Received)</t>
  </si>
  <si>
    <t xml:space="preserve">
</t>
  </si>
  <si>
    <t>TAPS NUMBER:</t>
  </si>
  <si>
    <t xml:space="preserve">B) Name and Physical/Facility Address of Eligible Applicant:
</t>
  </si>
  <si>
    <t xml:space="preserve">Project Number (DOE Assigned):
</t>
  </si>
  <si>
    <r>
      <rPr>
        <b/>
        <sz val="9"/>
        <rFont val="Times New Roman"/>
        <family val="1"/>
      </rPr>
      <t>C</t>
    </r>
    <r>
      <rPr>
        <b/>
        <sz val="10"/>
        <rFont val="Arial"/>
        <family val="2"/>
      </rPr>
      <t xml:space="preserve">)      </t>
    </r>
    <r>
      <rPr>
        <b/>
        <sz val="9"/>
        <rFont val="Times New Roman"/>
        <family val="1"/>
      </rPr>
      <t>Total Funds Requested:</t>
    </r>
  </si>
  <si>
    <r>
      <rPr>
        <b/>
        <sz val="9"/>
        <rFont val="Times New Roman"/>
        <family val="1"/>
      </rPr>
      <t>D</t>
    </r>
    <r>
      <rPr>
        <b/>
        <sz val="9"/>
        <rFont val="Arial"/>
        <family val="2"/>
      </rPr>
      <t xml:space="preserve">) </t>
    </r>
    <r>
      <rPr>
        <b/>
        <sz val="10"/>
        <rFont val="Times New Roman"/>
        <family val="1"/>
      </rPr>
      <t>Applicant Contact &amp; Business Information</t>
    </r>
  </si>
  <si>
    <t xml:space="preserve">DOE USE ONLY
Total Approved Project:
</t>
  </si>
  <si>
    <t xml:space="preserve">Mailing Address(If different from Physical/Facility Address):
</t>
  </si>
  <si>
    <t>3) Account Title and Narrative</t>
  </si>
  <si>
    <t>4) FTE
 (If applicable)</t>
  </si>
  <si>
    <t>5) Amount</t>
  </si>
  <si>
    <t>6) % Allocated to 
This Project 
(if applicable)</t>
  </si>
  <si>
    <t>7) If revisions are needed to the Function/Object codes or Funds Type:</t>
  </si>
  <si>
    <t>8) Budget Narrative for Line Change</t>
  </si>
  <si>
    <t>9) FTE 
(If Applicable)</t>
  </si>
  <si>
    <t>10) Amount Increased / Decreased</t>
  </si>
  <si>
    <r>
      <t>(3)   Account Title and Narrative</t>
    </r>
    <r>
      <rPr>
        <sz val="11"/>
        <color rgb="FF000000"/>
        <rFont val="Times New Roman"/>
        <family val="1"/>
      </rPr>
      <t xml:space="preserve"> - Provide the Account Title that applies to the Object Code listed in (2) and a detailed Narrative that includes a description of each good or service budgeted and its purpose or use.  For example:  
</t>
    </r>
    <r>
      <rPr>
        <i/>
        <sz val="11"/>
        <color rgb="FF000000"/>
        <rFont val="Times New Roman"/>
        <family val="1"/>
      </rPr>
      <t>Salaries</t>
    </r>
    <r>
      <rPr>
        <sz val="11"/>
        <color rgb="FF000000"/>
        <rFont val="Times New Roman"/>
        <family val="1"/>
      </rPr>
      <t xml:space="preserve"> – Describe the type(s) of position(s) requested and the major responsibilities/duties of each position(s). Use a separate line to describe each type of position.   
</t>
    </r>
    <r>
      <rPr>
        <i/>
        <sz val="11"/>
        <color rgb="FF000000"/>
        <rFont val="Times New Roman"/>
        <family val="1"/>
      </rPr>
      <t>Other Personal Services</t>
    </r>
    <r>
      <rPr>
        <sz val="11"/>
        <color rgb="FF000000"/>
        <rFont val="Times New Roman"/>
        <family val="1"/>
      </rPr>
      <t xml:space="preserve"> – Describe the type of service(s), its purpose or use, and an estimated number of hours for each type of position. OPS is defined as compensation paid to persons, including substitute teachers not under contract, who are employed to provide temporary services to the program.  
</t>
    </r>
    <r>
      <rPr>
        <i/>
        <sz val="11"/>
        <color rgb="FF000000"/>
        <rFont val="Times New Roman"/>
        <family val="1"/>
      </rPr>
      <t>Professional/Technical Services</t>
    </r>
    <r>
      <rPr>
        <sz val="11"/>
        <color rgb="FF000000"/>
        <rFont val="Times New Roman"/>
        <family val="1"/>
      </rPr>
      <t xml:space="preserve"> – Describe the services rendered by personnel, other than agency personnel employees, who provide specialized skills and knowledge. 
</t>
    </r>
    <r>
      <rPr>
        <i/>
        <sz val="11"/>
        <color rgb="FF000000"/>
        <rFont val="Times New Roman"/>
        <family val="1"/>
      </rPr>
      <t>Contractual Services</t>
    </r>
    <r>
      <rPr>
        <sz val="11"/>
        <color rgb="FF000000"/>
        <rFont val="Times New Roman"/>
        <family val="1"/>
      </rPr>
      <t xml:space="preserve"> and/or Inter-agency agreements – Describe the services to be rendered and the type of entity or agency (name, if available).  
</t>
    </r>
    <r>
      <rPr>
        <i/>
        <sz val="11"/>
        <color rgb="FF000000"/>
        <rFont val="Times New Roman"/>
        <family val="1"/>
      </rPr>
      <t>Travel</t>
    </r>
    <r>
      <rPr>
        <sz val="11"/>
        <color rgb="FF000000"/>
        <rFont val="Times New Roman"/>
        <family val="1"/>
      </rPr>
      <t xml:space="preserve"> – Describe each type of travel to be supported with project funds, such as conference(s), local travel, in- or out-of-district, and out-of-state. Do not list
 individual names. List individual position(s) when travel funds are being requested to perform necessary activities.  
</t>
    </r>
    <r>
      <rPr>
        <i/>
        <sz val="11"/>
        <color rgb="FF000000"/>
        <rFont val="Times New Roman"/>
        <family val="1"/>
      </rPr>
      <t>Materials and Supplies</t>
    </r>
    <r>
      <rPr>
        <sz val="11"/>
        <color rgb="FF000000"/>
        <rFont val="Times New Roman"/>
        <family val="1"/>
      </rPr>
      <t xml:space="preserve"> - Describe the type of item to be purchased and its purpose or use. 
</t>
    </r>
    <r>
      <rPr>
        <i/>
        <sz val="11"/>
        <color rgb="FF000000"/>
        <rFont val="Times New Roman"/>
        <family val="1"/>
      </rPr>
      <t>Capital Outlay</t>
    </r>
    <r>
      <rPr>
        <sz val="11"/>
        <color rgb="FF000000"/>
        <rFont val="Times New Roman"/>
        <family val="1"/>
      </rPr>
      <t xml:space="preserve"> - Describe the type of item/equipment to be purchased and its purpose or use.
</t>
    </r>
    <r>
      <rPr>
        <i/>
        <sz val="11"/>
        <color rgb="FF000000"/>
        <rFont val="Times New Roman"/>
        <family val="1"/>
      </rPr>
      <t>Indirect Cost</t>
    </r>
    <r>
      <rPr>
        <sz val="11"/>
        <color rgb="FF000000"/>
        <rFont val="Times New Roman"/>
        <family val="1"/>
      </rPr>
      <t xml:space="preserve"> - Refer to the DOE </t>
    </r>
    <r>
      <rPr>
        <i/>
        <sz val="11"/>
        <color rgb="FF000000"/>
        <rFont val="Times New Roman"/>
        <family val="1"/>
      </rPr>
      <t>Project Application and Amendment Procedures for Federal and State Programs</t>
    </r>
    <r>
      <rPr>
        <sz val="11"/>
        <color rgb="FF000000"/>
        <rFont val="Times New Roman"/>
        <family val="1"/>
      </rPr>
      <t xml:space="preserve"> (</t>
    </r>
    <r>
      <rPr>
        <i/>
        <sz val="11"/>
        <color rgb="FF000000"/>
        <rFont val="Times New Roman"/>
        <family val="1"/>
      </rPr>
      <t>Green Book</t>
    </r>
    <r>
      <rPr>
        <sz val="11"/>
        <color rgb="FF000000"/>
        <rFont val="Times New Roman"/>
        <family val="1"/>
      </rPr>
      <t xml:space="preserve">) for additional guidance
regarding indirect cost.
 - </t>
    </r>
    <r>
      <rPr>
        <i/>
        <sz val="11"/>
        <color rgb="FF000000"/>
        <rFont val="Times New Roman"/>
        <family val="1"/>
      </rPr>
      <t>School Districts Only</t>
    </r>
    <r>
      <rPr>
        <sz val="11"/>
        <color rgb="FF000000"/>
        <rFont val="Times New Roman"/>
        <family val="1"/>
      </rPr>
      <t xml:space="preserve"> - Provide the percentage rate from the district’s Approved Indirect Cost Plan.
 - </t>
    </r>
    <r>
      <rPr>
        <i/>
        <sz val="11"/>
        <color rgb="FF000000"/>
        <rFont val="Times New Roman"/>
        <family val="1"/>
      </rPr>
      <t>Colleges and Universities Only</t>
    </r>
    <r>
      <rPr>
        <sz val="11"/>
        <color rgb="FF000000"/>
        <rFont val="Times New Roman"/>
        <family val="1"/>
      </rPr>
      <t xml:space="preserve">– Provide the percentage rate approved by the DOE as identified in the projects' RFA/RFP document.    </t>
    </r>
  </si>
  <si>
    <r>
      <t>(4)  FTE</t>
    </r>
    <r>
      <rPr>
        <sz val="11"/>
        <color rgb="FF000000"/>
        <rFont val="Times New Roman"/>
        <family val="1"/>
      </rPr>
      <t xml:space="preserve"> - (Only a</t>
    </r>
    <r>
      <rPr>
        <i/>
        <sz val="11"/>
        <color rgb="FF000000"/>
        <rFont val="Times New Roman"/>
        <family val="1"/>
      </rPr>
      <t>pplicable for items classified as Salaries and Other Personal Services (Refer to (2) Object Code.)</t>
    </r>
    <r>
      <rPr>
        <sz val="11"/>
        <color rgb="FF000000"/>
        <rFont val="Times New Roman"/>
        <family val="1"/>
      </rPr>
      <t xml:space="preserve"> Enter the total number of positions (as FTEs*) that will be supported with these funds.  *Full-Time Equivalent (FTE based on the standard workweek for the type of position) is the number of positions to be funded. Determine FTE by dividing the standard number of weekly hours (e.g., 35 hours) for the type of position (e.g., teacher aide) into the actual work hours to be funded by the project.</t>
    </r>
  </si>
  <si>
    <r>
      <t xml:space="preserve">(5)  Amount </t>
    </r>
    <r>
      <rPr>
        <sz val="11"/>
        <color rgb="FF000000"/>
        <rFont val="Times New Roman"/>
        <family val="1"/>
      </rPr>
      <t>- Enter the total amount budgeted for each line item.</t>
    </r>
  </si>
  <si>
    <r>
      <rPr>
        <b/>
        <sz val="11"/>
        <color rgb="FF000000"/>
        <rFont val="Times New Roman"/>
        <family val="1"/>
      </rPr>
      <t>(6)  Percent Allocated</t>
    </r>
    <r>
      <rPr>
        <sz val="11"/>
        <color rgb="FF000000"/>
        <rFont val="Times New Roman"/>
        <family val="1"/>
      </rPr>
      <t xml:space="preserve"> – If applicable dependent on program type (Discretionary) as stated in the Request for Application/Proposal document. 
For each line item, enter the appropriate percentage that is allocated or applicable to this project (see Budget Page - Examples tab). If the Percent Allocated to This Project is less than 100% a narrative with cost breakout must be provided in Section (4) Account Title and Narrative explaining the percent allocated. 
For example: 50% Allocated: Rental of Space for Program Activities as outlined in the Budget Narrative. Rental Costs is $5,000 per year, however, two programs share the building so only $2,500.00 is allocated to this project. ($5,000.00 / 2 = $2,500.00)</t>
    </r>
  </si>
  <si>
    <r>
      <t>7) Function and Object Codes, and Funds Type -</t>
    </r>
    <r>
      <rPr>
        <sz val="11"/>
        <color rgb="FF000000"/>
        <rFont val="Times New Roman"/>
        <family val="1"/>
      </rPr>
      <t xml:space="preserve"> If revisions to the Function/Object Codes, and/or Funds Type are required please update the codes here. If no changes are required, please leave blank. </t>
    </r>
  </si>
  <si>
    <r>
      <t xml:space="preserve">8) Budget Narrative for Line Change - </t>
    </r>
    <r>
      <rPr>
        <sz val="11"/>
        <color rgb="FF000000"/>
        <rFont val="Times New Roman"/>
        <family val="1"/>
      </rPr>
      <t>Provide a detailed Narrative explaining the changes that are occuring to the Budget Line. For example: 
Salaries - changes in staff, number of hours dedicated to this Project, and/or services provided.
Travel - changes in number of personnel traveling, transportation services, and/or mileage.</t>
    </r>
  </si>
  <si>
    <r>
      <t xml:space="preserve">9) FTE -  </t>
    </r>
    <r>
      <rPr>
        <sz val="11"/>
        <color rgb="FF000000"/>
        <rFont val="Times New Roman"/>
        <family val="1"/>
      </rPr>
      <t xml:space="preserve">If a line that has a FTE tied to the line and changes occur to the line then the FTE must be updated to align with the revisions. </t>
    </r>
  </si>
  <si>
    <r>
      <t xml:space="preserve">10) Amount Increased/Decreased - </t>
    </r>
    <r>
      <rPr>
        <sz val="11"/>
        <color rgb="FF000000"/>
        <rFont val="Times New Roman"/>
        <family val="1"/>
      </rPr>
      <t xml:space="preserve">When decreasing a line a minus must be placed in front of the amount being decreased. For example:
Decreasing a line in the amount of $1,000.00 should be input as -1,000.00. </t>
    </r>
  </si>
  <si>
    <t>F) Estimated Roll Forward (If applicable)</t>
  </si>
  <si>
    <t>F) If applicable, enter the Estimated Roll Forward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</si>
</sst>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00"/>
  </numFmts>
  <fonts count="55" x14ac:knownFonts="1">
    <font>
      <sz val="11"/>
      <color theme="1"/>
      <name val="Aptos Narrow"/>
      <family val="2"/>
      <scheme val="minor"/>
    </font>
    <font>
      <b/>
      <sz val="11"/>
      <color theme="1"/>
      <name val="Aptos Narrow"/>
      <family val="2"/>
      <scheme val="minor"/>
    </font>
    <font>
      <sz val="10"/>
      <color rgb="FF000000"/>
      <name val="Times New Roman"/>
      <family val="1"/>
    </font>
    <font>
      <sz val="11"/>
      <color theme="1" tint="4.9989318521683403E-2"/>
      <name val="Aptos Narrow"/>
      <family val="2"/>
      <scheme val="minor"/>
    </font>
    <font>
      <sz val="10"/>
      <color rgb="FF000000"/>
      <name val="Times New Roman"/>
      <family val="1"/>
    </font>
    <font>
      <b/>
      <sz val="16"/>
      <name val="Times New Roman"/>
      <family val="1"/>
    </font>
    <font>
      <b/>
      <sz val="9"/>
      <name val="Times New Roman"/>
      <family val="1"/>
    </font>
    <font>
      <sz val="9"/>
      <name val="Times New Roman"/>
      <family val="1"/>
    </font>
    <font>
      <b/>
      <sz val="10"/>
      <name val="Times New Roman"/>
      <family val="1"/>
      <charset val="204"/>
    </font>
    <font>
      <b/>
      <sz val="9"/>
      <name val="Arial"/>
      <family val="2"/>
    </font>
    <font>
      <b/>
      <sz val="10"/>
      <name val="Times New Roman"/>
      <family val="1"/>
    </font>
    <font>
      <b/>
      <sz val="12"/>
      <name val="Arial"/>
      <family val="2"/>
    </font>
    <font>
      <sz val="12"/>
      <name val="Times New Roman"/>
      <family val="1"/>
    </font>
    <font>
      <b/>
      <sz val="12"/>
      <name val="Times New Roman"/>
      <family val="1"/>
    </font>
    <font>
      <sz val="12"/>
      <name val="Symbol"/>
      <family val="1"/>
    </font>
    <font>
      <b/>
      <sz val="11"/>
      <color indexed="8"/>
      <name val="Times New Roman"/>
      <family val="1"/>
    </font>
    <font>
      <sz val="11"/>
      <color indexed="8"/>
      <name val="Times New Roman"/>
      <family val="1"/>
    </font>
    <font>
      <b/>
      <sz val="11"/>
      <name val="Times New Roman"/>
      <family val="1"/>
    </font>
    <font>
      <sz val="11"/>
      <name val="Times New Roman"/>
      <family val="1"/>
    </font>
    <font>
      <i/>
      <sz val="11"/>
      <color indexed="8"/>
      <name val="Times New Roman"/>
      <family val="1"/>
    </font>
    <font>
      <sz val="10"/>
      <name val="Arial"/>
      <family val="2"/>
    </font>
    <font>
      <sz val="10"/>
      <name val="Times New Roman"/>
      <family val="1"/>
    </font>
    <font>
      <sz val="8"/>
      <name val="Times New Roman"/>
      <family val="1"/>
    </font>
    <font>
      <b/>
      <sz val="14"/>
      <name val="Times New Roman"/>
      <family val="1"/>
    </font>
    <font>
      <b/>
      <u/>
      <sz val="12"/>
      <name val="Times New Roman"/>
      <family val="1"/>
    </font>
    <font>
      <b/>
      <sz val="11"/>
      <name val="Arial"/>
      <family val="2"/>
    </font>
    <font>
      <sz val="11"/>
      <name val="Symbol"/>
      <family val="1"/>
    </font>
    <font>
      <sz val="12"/>
      <name val="Times New Roman"/>
      <family val="2"/>
      <charset val="204"/>
    </font>
    <font>
      <u/>
      <sz val="12"/>
      <name val="Times New Roman"/>
      <family val="1"/>
    </font>
    <font>
      <b/>
      <sz val="11"/>
      <color rgb="FF000000"/>
      <name val="Times New Roman"/>
      <family val="1"/>
    </font>
    <font>
      <sz val="11"/>
      <color rgb="FF000000"/>
      <name val="Times New Roman"/>
      <family val="1"/>
    </font>
    <font>
      <i/>
      <sz val="11"/>
      <color rgb="FF000000"/>
      <name val="Times New Roman"/>
      <family val="1"/>
    </font>
    <font>
      <b/>
      <sz val="9"/>
      <color rgb="FF000000"/>
      <name val="Times New Roman"/>
      <family val="1"/>
    </font>
    <font>
      <b/>
      <sz val="14"/>
      <color rgb="FF000000"/>
      <name val="Times New Roman"/>
      <family val="1"/>
    </font>
    <font>
      <sz val="9"/>
      <color rgb="FF000000"/>
      <name val="Times New Roman"/>
      <family val="1"/>
    </font>
    <font>
      <sz val="12"/>
      <color rgb="FF000000"/>
      <name val="Times New Roman"/>
      <family val="1"/>
    </font>
    <font>
      <sz val="11"/>
      <color rgb="FF000000"/>
      <name val="Arial"/>
      <family val="2"/>
    </font>
    <font>
      <sz val="11"/>
      <color rgb="FF000000"/>
      <name val="Symbol"/>
      <family val="1"/>
      <charset val="2"/>
    </font>
    <font>
      <b/>
      <sz val="12"/>
      <color rgb="FF000000"/>
      <name val="Times New Roman"/>
      <family val="1"/>
    </font>
    <font>
      <sz val="12"/>
      <color rgb="FF000000"/>
      <name val="Symbol"/>
      <family val="1"/>
      <charset val="2"/>
    </font>
    <font>
      <i/>
      <sz val="12"/>
      <color rgb="FF000000"/>
      <name val="Times New Roman"/>
      <family val="1"/>
    </font>
    <font>
      <b/>
      <sz val="12"/>
      <color indexed="8"/>
      <name val="Times New Roman"/>
      <family val="1"/>
    </font>
    <font>
      <b/>
      <sz val="10"/>
      <color rgb="FF000000"/>
      <name val="Times New Roman"/>
      <family val="1"/>
    </font>
    <font>
      <u/>
      <sz val="10"/>
      <color rgb="FF000000"/>
      <name val="Times New Roman"/>
      <family val="1"/>
    </font>
    <font>
      <u/>
      <sz val="9"/>
      <color rgb="FF000000"/>
      <name val="Times New Roman"/>
      <family val="1"/>
    </font>
    <font>
      <b/>
      <sz val="10"/>
      <color rgb="FF262961"/>
      <name val="Times New Roman"/>
      <family val="1"/>
    </font>
    <font>
      <sz val="11"/>
      <color rgb="FF262961"/>
      <name val="Times New Roman"/>
      <family val="1"/>
    </font>
    <font>
      <b/>
      <sz val="18"/>
      <color rgb="FF262961"/>
      <name val="Times New Roman"/>
      <family val="1"/>
    </font>
    <font>
      <b/>
      <sz val="14"/>
      <color rgb="FF262961"/>
      <name val="Times New Roman"/>
      <family val="1"/>
    </font>
    <font>
      <b/>
      <sz val="11"/>
      <color rgb="FF262961"/>
      <name val="Times New Roman"/>
      <family val="1"/>
    </font>
    <font>
      <sz val="14"/>
      <color rgb="FF262961"/>
      <name val="Times New Roman"/>
      <family val="1"/>
    </font>
    <font>
      <sz val="11"/>
      <color theme="1"/>
      <name val="Aptos Narrow"/>
      <family val="2"/>
      <scheme val="minor"/>
    </font>
    <font>
      <b/>
      <sz val="10"/>
      <name val="Arial"/>
      <family val="2"/>
    </font>
    <font>
      <b/>
      <sz val="14"/>
      <name val="Times New Roman"/>
      <family val="1"/>
      <charset val="204"/>
    </font>
    <font>
      <sz val="14"/>
      <color rgb="FF000000"/>
      <name val="Times New Roman"/>
      <family val="1"/>
    </font>
  </fonts>
  <fills count="7">
    <fill>
      <patternFill patternType="none"/>
    </fill>
    <fill>
      <patternFill patternType="gray125"/>
    </fill>
    <fill>
      <patternFill patternType="solid">
        <fgColor theme="0" tint="-0.14999847407452621"/>
        <bgColor indexed="64"/>
      </patternFill>
    </fill>
    <fill>
      <patternFill patternType="solid">
        <fgColor indexed="22"/>
        <bgColor indexed="64"/>
      </patternFill>
    </fill>
    <fill>
      <patternFill patternType="solid">
        <fgColor theme="0"/>
        <bgColor indexed="64"/>
      </patternFill>
    </fill>
    <fill>
      <patternFill patternType="solid">
        <fgColor rgb="FFDDAE2B"/>
        <bgColor indexed="64"/>
      </patternFill>
    </fill>
    <fill>
      <patternFill patternType="solid">
        <fgColor rgb="FFFDD87B"/>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medium">
        <color rgb="FF000000"/>
      </left>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top/>
      <bottom/>
      <diagonal/>
    </border>
    <border>
      <left/>
      <right style="medium">
        <color rgb="FF000000"/>
      </right>
      <top/>
      <bottom/>
      <diagonal/>
    </border>
    <border>
      <left/>
      <right style="thin">
        <color rgb="FF000000"/>
      </right>
      <top style="thin">
        <color rgb="FF000000"/>
      </top>
      <bottom style="thin">
        <color rgb="FF000000"/>
      </bottom>
      <diagonal/>
    </border>
    <border>
      <left style="thin">
        <color auto="1"/>
      </left>
      <right style="medium">
        <color rgb="FF000000"/>
      </right>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auto="1"/>
      </bottom>
      <diagonal/>
    </border>
    <border>
      <left style="thin">
        <color auto="1"/>
      </left>
      <right/>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thin">
        <color rgb="FF000000"/>
      </top>
      <bottom style="thin">
        <color rgb="FF000000"/>
      </bottom>
      <diagonal/>
    </border>
    <border>
      <left style="thin">
        <color auto="1"/>
      </left>
      <right/>
      <top style="thin">
        <color rgb="FF000000"/>
      </top>
      <bottom/>
      <diagonal/>
    </border>
    <border>
      <left/>
      <right style="thin">
        <color auto="1"/>
      </right>
      <top/>
      <bottom/>
      <diagonal/>
    </border>
    <border>
      <left style="thin">
        <color auto="1"/>
      </left>
      <right style="thin">
        <color rgb="FF000000"/>
      </right>
      <top/>
      <bottom style="thin">
        <color auto="1"/>
      </bottom>
      <diagonal/>
    </border>
    <border>
      <left style="thin">
        <color auto="1"/>
      </left>
      <right style="thin">
        <color rgb="FF000000"/>
      </right>
      <top style="thin">
        <color auto="1"/>
      </top>
      <bottom style="thin">
        <color auto="1"/>
      </bottom>
      <diagonal/>
    </border>
    <border>
      <left/>
      <right style="thin">
        <color rgb="FF000000"/>
      </right>
      <top style="thin">
        <color auto="1"/>
      </top>
      <bottom/>
      <diagonal/>
    </border>
    <border>
      <left style="thin">
        <color rgb="FF000000"/>
      </left>
      <right/>
      <top style="thin">
        <color auto="1"/>
      </top>
      <bottom/>
      <diagonal/>
    </border>
  </borders>
  <cellStyleXfs count="4">
    <xf numFmtId="0" fontId="0" fillId="0" borderId="0"/>
    <xf numFmtId="0" fontId="2" fillId="0" borderId="0"/>
    <xf numFmtId="0" fontId="4" fillId="0" borderId="0"/>
    <xf numFmtId="44" fontId="51" fillId="0" borderId="0" applyFont="0" applyFill="0" applyBorder="0" applyAlignment="0" applyProtection="0"/>
  </cellStyleXfs>
  <cellXfs count="368">
    <xf numFmtId="0" fontId="0" fillId="0" borderId="0" xfId="0"/>
    <xf numFmtId="0" fontId="0" fillId="0" borderId="0" xfId="0" applyAlignment="1" applyProtection="1">
      <alignment wrapText="1"/>
      <protection locked="0"/>
    </xf>
    <xf numFmtId="0" fontId="3" fillId="0" borderId="0" xfId="0" applyFont="1"/>
    <xf numFmtId="0" fontId="4" fillId="0" borderId="0" xfId="2" applyAlignment="1">
      <alignment horizontal="left" vertical="top"/>
    </xf>
    <xf numFmtId="0" fontId="4" fillId="0" borderId="0" xfId="2" applyAlignment="1">
      <alignment horizontal="left" wrapText="1"/>
    </xf>
    <xf numFmtId="0" fontId="0" fillId="0" borderId="0" xfId="0" applyAlignment="1">
      <alignment vertical="top"/>
    </xf>
    <xf numFmtId="0" fontId="18" fillId="0" borderId="0" xfId="0" applyFont="1" applyAlignment="1">
      <alignment horizontal="left"/>
    </xf>
    <xf numFmtId="0" fontId="12" fillId="0" borderId="0" xfId="0" applyFont="1"/>
    <xf numFmtId="0" fontId="18" fillId="0" borderId="0" xfId="0" applyFont="1"/>
    <xf numFmtId="0" fontId="20" fillId="0" borderId="0" xfId="0" applyFont="1"/>
    <xf numFmtId="0" fontId="16" fillId="0" borderId="0" xfId="0" applyFont="1" applyAlignment="1">
      <alignment vertical="center" wrapText="1"/>
    </xf>
    <xf numFmtId="0" fontId="0" fillId="0" borderId="0" xfId="0" applyAlignment="1">
      <alignment vertical="center"/>
    </xf>
    <xf numFmtId="49" fontId="10" fillId="0" borderId="1" xfId="0" applyNumberFormat="1" applyFont="1" applyBorder="1" applyAlignment="1">
      <alignment horizontal="center"/>
    </xf>
    <xf numFmtId="0" fontId="10" fillId="0" borderId="1"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8" fillId="0" borderId="1" xfId="0" applyFont="1" applyBorder="1" applyAlignment="1">
      <alignment horizontal="center" vertical="top" wrapText="1"/>
    </xf>
    <xf numFmtId="0" fontId="10" fillId="0" borderId="1" xfId="0" applyFont="1" applyBorder="1" applyAlignment="1">
      <alignment horizontal="left" vertical="top" wrapText="1"/>
    </xf>
    <xf numFmtId="6" fontId="18" fillId="0" borderId="1" xfId="0" applyNumberFormat="1" applyFont="1" applyBorder="1" applyAlignment="1">
      <alignment horizontal="center" vertical="top" wrapText="1"/>
    </xf>
    <xf numFmtId="9" fontId="18" fillId="0" borderId="1" xfId="0" applyNumberFormat="1" applyFont="1" applyBorder="1" applyAlignment="1">
      <alignment horizontal="center" vertical="top" wrapText="1"/>
    </xf>
    <xf numFmtId="0" fontId="18" fillId="0" borderId="1" xfId="0" applyFont="1" applyBorder="1" applyAlignment="1">
      <alignment horizontal="center"/>
    </xf>
    <xf numFmtId="0" fontId="18" fillId="0" borderId="1" xfId="0" applyFont="1" applyBorder="1" applyAlignment="1">
      <alignment horizontal="left"/>
    </xf>
    <xf numFmtId="6" fontId="18" fillId="0" borderId="1" xfId="0" applyNumberFormat="1" applyFont="1" applyBorder="1" applyAlignment="1">
      <alignment horizontal="center"/>
    </xf>
    <xf numFmtId="9" fontId="18" fillId="0" borderId="1" xfId="0" applyNumberFormat="1" applyFont="1" applyBorder="1" applyAlignment="1">
      <alignment horizontal="center"/>
    </xf>
    <xf numFmtId="0" fontId="18" fillId="3" borderId="1" xfId="0" applyFont="1" applyFill="1" applyBorder="1" applyAlignment="1">
      <alignment horizontal="center"/>
    </xf>
    <xf numFmtId="0" fontId="18" fillId="0" borderId="1" xfId="0" applyFont="1" applyBorder="1" applyAlignment="1">
      <alignment horizontal="center" vertical="top"/>
    </xf>
    <xf numFmtId="6" fontId="18" fillId="0" borderId="1" xfId="0" applyNumberFormat="1" applyFont="1" applyBorder="1" applyAlignment="1">
      <alignment horizontal="center" vertical="top"/>
    </xf>
    <xf numFmtId="9" fontId="18" fillId="0" borderId="1" xfId="0" applyNumberFormat="1" applyFont="1" applyBorder="1" applyAlignment="1">
      <alignment horizontal="center" vertical="top"/>
    </xf>
    <xf numFmtId="0" fontId="18" fillId="3" borderId="1" xfId="0" applyFont="1" applyFill="1" applyBorder="1" applyAlignment="1">
      <alignment horizontal="left"/>
    </xf>
    <xf numFmtId="0" fontId="22" fillId="0" borderId="0" xfId="0" applyFont="1" applyAlignment="1">
      <alignment horizontal="left" vertical="top"/>
    </xf>
    <xf numFmtId="0" fontId="7" fillId="0" borderId="0" xfId="0" applyFont="1"/>
    <xf numFmtId="49" fontId="7" fillId="0" borderId="0" xfId="0" applyNumberFormat="1" applyFont="1" applyAlignment="1">
      <alignment vertical="top"/>
    </xf>
    <xf numFmtId="0" fontId="1" fillId="0" borderId="0" xfId="0" applyFont="1"/>
    <xf numFmtId="0" fontId="4" fillId="0" borderId="1" xfId="2" applyBorder="1" applyAlignment="1">
      <alignment horizontal="left" wrapText="1"/>
    </xf>
    <xf numFmtId="0" fontId="2" fillId="0" borderId="0" xfId="1" applyAlignment="1">
      <alignment horizontal="left" vertical="top"/>
    </xf>
    <xf numFmtId="0" fontId="0" fillId="0" borderId="25" xfId="0" applyBorder="1"/>
    <xf numFmtId="0" fontId="0" fillId="0" borderId="22" xfId="0" applyBorder="1"/>
    <xf numFmtId="0" fontId="0" fillId="0" borderId="13" xfId="0" applyBorder="1"/>
    <xf numFmtId="0" fontId="0" fillId="0" borderId="20" xfId="0" applyBorder="1"/>
    <xf numFmtId="0" fontId="17" fillId="0" borderId="6" xfId="2" applyFont="1" applyBorder="1" applyAlignment="1">
      <alignment horizontal="left" wrapText="1" indent="2"/>
    </xf>
    <xf numFmtId="0" fontId="17" fillId="0" borderId="6" xfId="2" applyFont="1" applyBorder="1" applyAlignment="1">
      <alignment horizontal="left" wrapText="1" indent="6"/>
    </xf>
    <xf numFmtId="0" fontId="17" fillId="0" borderId="6" xfId="2" applyFont="1" applyBorder="1" applyAlignment="1">
      <alignment horizontal="center" wrapText="1" indent="2"/>
    </xf>
    <xf numFmtId="0" fontId="17" fillId="0" borderId="6" xfId="2" applyFont="1" applyBorder="1" applyAlignment="1">
      <alignment horizontal="center" wrapText="1" indent="1"/>
    </xf>
    <xf numFmtId="0" fontId="17" fillId="0" borderId="6" xfId="2" applyFont="1" applyBorder="1" applyAlignment="1">
      <alignment horizontal="left" wrapText="1" indent="4"/>
    </xf>
    <xf numFmtId="0" fontId="48" fillId="5" borderId="33" xfId="0" applyFont="1" applyFill="1" applyBorder="1" applyAlignment="1">
      <alignment horizontal="center" vertical="center" wrapText="1"/>
    </xf>
    <xf numFmtId="164" fontId="49" fillId="5" borderId="1" xfId="0" applyNumberFormat="1" applyFont="1" applyFill="1" applyBorder="1" applyAlignment="1">
      <alignment horizontal="center" wrapText="1"/>
    </xf>
    <xf numFmtId="164" fontId="49" fillId="5" borderId="3" xfId="0" applyNumberFormat="1" applyFont="1" applyFill="1" applyBorder="1" applyAlignment="1">
      <alignment horizontal="center" wrapText="1"/>
    </xf>
    <xf numFmtId="0" fontId="46" fillId="0" borderId="34" xfId="0" applyFont="1" applyBorder="1" applyAlignment="1">
      <alignment horizontal="center"/>
    </xf>
    <xf numFmtId="0" fontId="46" fillId="0" borderId="6" xfId="0" applyFont="1" applyBorder="1" applyAlignment="1">
      <alignment horizontal="center"/>
    </xf>
    <xf numFmtId="164" fontId="46" fillId="0" borderId="6" xfId="0" applyNumberFormat="1" applyFont="1" applyBorder="1" applyAlignment="1">
      <alignment horizontal="right"/>
    </xf>
    <xf numFmtId="10" fontId="46" fillId="0" borderId="35" xfId="0" applyNumberFormat="1" applyFont="1" applyBorder="1" applyAlignment="1">
      <alignment horizontal="right"/>
    </xf>
    <xf numFmtId="0" fontId="46" fillId="2" borderId="11" xfId="0" applyFont="1" applyFill="1" applyBorder="1" applyAlignment="1">
      <alignment horizontal="right"/>
    </xf>
    <xf numFmtId="0" fontId="46" fillId="2" borderId="6" xfId="0" applyFont="1" applyFill="1" applyBorder="1" applyAlignment="1">
      <alignment horizontal="right"/>
    </xf>
    <xf numFmtId="0" fontId="46" fillId="2" borderId="6" xfId="0" applyFont="1" applyFill="1" applyBorder="1" applyAlignment="1">
      <alignment horizontal="center" wrapText="1"/>
    </xf>
    <xf numFmtId="0" fontId="46" fillId="0" borderId="32" xfId="0" applyFont="1" applyBorder="1" applyAlignment="1">
      <alignment horizontal="center"/>
    </xf>
    <xf numFmtId="0" fontId="46" fillId="0" borderId="1" xfId="0" applyFont="1" applyBorder="1" applyAlignment="1">
      <alignment horizontal="center"/>
    </xf>
    <xf numFmtId="164" fontId="46" fillId="0" borderId="1" xfId="0" applyNumberFormat="1" applyFont="1" applyBorder="1" applyAlignment="1">
      <alignment horizontal="right"/>
    </xf>
    <xf numFmtId="10" fontId="46" fillId="0" borderId="33" xfId="0" applyNumberFormat="1" applyFont="1" applyBorder="1" applyAlignment="1">
      <alignment horizontal="right"/>
    </xf>
    <xf numFmtId="0" fontId="46" fillId="2" borderId="3" xfId="0" applyFont="1" applyFill="1" applyBorder="1" applyAlignment="1">
      <alignment horizontal="right"/>
    </xf>
    <xf numFmtId="0" fontId="46" fillId="2" borderId="1" xfId="0" applyFont="1" applyFill="1" applyBorder="1" applyAlignment="1">
      <alignment horizontal="right"/>
    </xf>
    <xf numFmtId="0" fontId="46" fillId="2" borderId="1" xfId="0" applyFont="1" applyFill="1" applyBorder="1" applyAlignment="1">
      <alignment wrapText="1"/>
    </xf>
    <xf numFmtId="0" fontId="46" fillId="2" borderId="1" xfId="0" applyFont="1" applyFill="1" applyBorder="1" applyAlignment="1">
      <alignment horizontal="center" wrapText="1"/>
    </xf>
    <xf numFmtId="0" fontId="46" fillId="0" borderId="36" xfId="0" applyFont="1" applyBorder="1" applyAlignment="1">
      <alignment horizontal="center"/>
    </xf>
    <xf numFmtId="0" fontId="46" fillId="0" borderId="12" xfId="0" applyFont="1" applyBorder="1" applyAlignment="1">
      <alignment horizontal="center"/>
    </xf>
    <xf numFmtId="164" fontId="46" fillId="0" borderId="12" xfId="0" applyNumberFormat="1" applyFont="1" applyBorder="1" applyAlignment="1">
      <alignment horizontal="right"/>
    </xf>
    <xf numFmtId="10" fontId="46" fillId="0" borderId="37" xfId="0" applyNumberFormat="1" applyFont="1" applyBorder="1" applyAlignment="1">
      <alignment horizontal="right"/>
    </xf>
    <xf numFmtId="0" fontId="46" fillId="6" borderId="9" xfId="0" applyFont="1" applyFill="1" applyBorder="1" applyAlignment="1">
      <alignment horizontal="right"/>
    </xf>
    <xf numFmtId="0" fontId="46" fillId="6" borderId="12" xfId="0" applyFont="1" applyFill="1" applyBorder="1" applyAlignment="1">
      <alignment horizontal="right"/>
    </xf>
    <xf numFmtId="0" fontId="46" fillId="6" borderId="12" xfId="0" applyFont="1" applyFill="1" applyBorder="1" applyAlignment="1">
      <alignment horizontal="center" wrapText="1"/>
    </xf>
    <xf numFmtId="0" fontId="46" fillId="0" borderId="0" xfId="0" applyFont="1"/>
    <xf numFmtId="0" fontId="46" fillId="2" borderId="2" xfId="0" applyFont="1" applyFill="1" applyBorder="1" applyAlignment="1">
      <alignment horizontal="right" wrapText="1"/>
    </xf>
    <xf numFmtId="0" fontId="46" fillId="2" borderId="3" xfId="0" applyFont="1" applyFill="1" applyBorder="1" applyAlignment="1">
      <alignment horizontal="left" wrapText="1"/>
    </xf>
    <xf numFmtId="0" fontId="2" fillId="0" borderId="1" xfId="1" applyBorder="1" applyAlignment="1">
      <alignment vertical="top" wrapText="1"/>
    </xf>
    <xf numFmtId="0" fontId="2" fillId="0" borderId="1" xfId="1" applyBorder="1" applyAlignment="1">
      <alignment horizontal="center" vertical="top" wrapText="1"/>
    </xf>
    <xf numFmtId="0" fontId="2" fillId="0" borderId="33" xfId="1" applyBorder="1" applyAlignment="1">
      <alignment vertical="top" wrapText="1"/>
    </xf>
    <xf numFmtId="0" fontId="2" fillId="0" borderId="48" xfId="1" applyBorder="1" applyAlignment="1">
      <alignment horizontal="center" vertical="top" wrapText="1"/>
    </xf>
    <xf numFmtId="0" fontId="2" fillId="0" borderId="49" xfId="1" applyBorder="1" applyAlignment="1">
      <alignment vertical="top" wrapText="1"/>
    </xf>
    <xf numFmtId="0" fontId="7" fillId="0" borderId="1" xfId="1" applyFont="1" applyBorder="1" applyAlignment="1">
      <alignment horizontal="left" vertical="top" wrapText="1"/>
    </xf>
    <xf numFmtId="0" fontId="7" fillId="0" borderId="1" xfId="1" applyFont="1" applyBorder="1" applyAlignment="1">
      <alignment horizontal="left" vertical="top" wrapText="1" indent="1"/>
    </xf>
    <xf numFmtId="0" fontId="5" fillId="0" borderId="0" xfId="1" applyFont="1" applyAlignment="1" applyProtection="1">
      <alignment vertical="center" wrapText="1"/>
      <protection locked="0"/>
    </xf>
    <xf numFmtId="0" fontId="2" fillId="0" borderId="0" xfId="1" applyAlignment="1" applyProtection="1">
      <alignment horizontal="left" vertical="top"/>
      <protection locked="0"/>
    </xf>
    <xf numFmtId="0" fontId="2" fillId="0" borderId="0" xfId="1" applyAlignment="1" applyProtection="1">
      <alignment horizontal="left" vertical="top" wrapText="1"/>
      <protection locked="0"/>
    </xf>
    <xf numFmtId="0" fontId="2" fillId="0" borderId="0" xfId="1" applyAlignment="1" applyProtection="1">
      <alignment horizontal="left" wrapText="1"/>
      <protection locked="0"/>
    </xf>
    <xf numFmtId="0" fontId="2" fillId="0" borderId="0" xfId="1" applyAlignment="1" applyProtection="1">
      <alignment horizontal="left" vertical="center" wrapText="1"/>
      <protection locked="0"/>
    </xf>
    <xf numFmtId="0" fontId="7" fillId="0" borderId="3" xfId="1" applyFont="1" applyBorder="1" applyAlignment="1" applyProtection="1">
      <alignment horizontal="left" vertical="top" wrapText="1" indent="1"/>
      <protection locked="0"/>
    </xf>
    <xf numFmtId="0" fontId="2" fillId="0" borderId="1" xfId="1" applyBorder="1" applyAlignment="1" applyProtection="1">
      <alignment horizontal="center" vertical="top" wrapText="1"/>
      <protection locked="0"/>
    </xf>
    <xf numFmtId="0" fontId="42" fillId="0" borderId="48" xfId="1" applyFont="1" applyBorder="1" applyAlignment="1">
      <alignment horizontal="center" vertical="top" wrapText="1"/>
    </xf>
    <xf numFmtId="44" fontId="0" fillId="0" borderId="0" xfId="3" applyFont="1"/>
    <xf numFmtId="44" fontId="0" fillId="0" borderId="26" xfId="3" applyFont="1" applyBorder="1"/>
    <xf numFmtId="164" fontId="48" fillId="5" borderId="33" xfId="0" applyNumberFormat="1" applyFont="1" applyFill="1" applyBorder="1" applyAlignment="1">
      <alignment horizontal="center" vertical="center" wrapText="1"/>
    </xf>
    <xf numFmtId="164" fontId="48" fillId="5" borderId="1" xfId="0" applyNumberFormat="1" applyFont="1" applyFill="1" applyBorder="1" applyAlignment="1">
      <alignment horizontal="center" vertical="center" wrapText="1"/>
    </xf>
    <xf numFmtId="0" fontId="46" fillId="5" borderId="1" xfId="0" applyFont="1" applyFill="1" applyBorder="1" applyAlignment="1">
      <alignment horizontal="center" vertical="center" wrapText="1"/>
    </xf>
    <xf numFmtId="0" fontId="48" fillId="5" borderId="38" xfId="0" applyFont="1" applyFill="1" applyBorder="1" applyAlignment="1">
      <alignment horizontal="right" vertical="center" wrapText="1"/>
    </xf>
    <xf numFmtId="0" fontId="48" fillId="5" borderId="8" xfId="0" applyFont="1" applyFill="1" applyBorder="1" applyAlignment="1">
      <alignment horizontal="right" vertical="center" wrapText="1"/>
    </xf>
    <xf numFmtId="0" fontId="48" fillId="5" borderId="9" xfId="0" applyFont="1" applyFill="1" applyBorder="1" applyAlignment="1">
      <alignment horizontal="right" vertical="center" wrapText="1"/>
    </xf>
    <xf numFmtId="0" fontId="48" fillId="5" borderId="45" xfId="0" applyFont="1" applyFill="1" applyBorder="1" applyAlignment="1">
      <alignment horizontal="right" vertical="center" wrapText="1"/>
    </xf>
    <xf numFmtId="0" fontId="48" fillId="5" borderId="5" xfId="0" applyFont="1" applyFill="1" applyBorder="1" applyAlignment="1">
      <alignment horizontal="right" vertical="center" wrapText="1"/>
    </xf>
    <xf numFmtId="0" fontId="48" fillId="5" borderId="11" xfId="0" applyFont="1" applyFill="1" applyBorder="1" applyAlignment="1">
      <alignment horizontal="right" vertical="center" wrapText="1"/>
    </xf>
    <xf numFmtId="44" fontId="48" fillId="5" borderId="7" xfId="3" applyFont="1" applyFill="1" applyBorder="1" applyAlignment="1">
      <alignment horizontal="center" vertical="center" wrapText="1"/>
    </xf>
    <xf numFmtId="44" fontId="48" fillId="5" borderId="8" xfId="3" applyFont="1" applyFill="1" applyBorder="1" applyAlignment="1">
      <alignment horizontal="center" vertical="center" wrapText="1"/>
    </xf>
    <xf numFmtId="44" fontId="48" fillId="5" borderId="9" xfId="3" applyFont="1" applyFill="1" applyBorder="1" applyAlignment="1">
      <alignment horizontal="center" vertical="center" wrapText="1"/>
    </xf>
    <xf numFmtId="44" fontId="48" fillId="5" borderId="10" xfId="3" applyFont="1" applyFill="1" applyBorder="1" applyAlignment="1">
      <alignment horizontal="center" vertical="center" wrapText="1"/>
    </xf>
    <xf numFmtId="44" fontId="48" fillId="5" borderId="5" xfId="3" applyFont="1" applyFill="1" applyBorder="1" applyAlignment="1">
      <alignment horizontal="center" vertical="center" wrapText="1"/>
    </xf>
    <xf numFmtId="44" fontId="48" fillId="5" borderId="11" xfId="3" applyFont="1" applyFill="1" applyBorder="1" applyAlignment="1">
      <alignment horizontal="center" vertical="center" wrapText="1"/>
    </xf>
    <xf numFmtId="0" fontId="46" fillId="6" borderId="4" xfId="0" applyFont="1" applyFill="1" applyBorder="1" applyAlignment="1">
      <alignment horizontal="center" wrapText="1"/>
    </xf>
    <xf numFmtId="0" fontId="46" fillId="6" borderId="3" xfId="0" applyFont="1" applyFill="1" applyBorder="1" applyAlignment="1">
      <alignment horizontal="center" wrapText="1"/>
    </xf>
    <xf numFmtId="44" fontId="46" fillId="2" borderId="6" xfId="3" applyFont="1" applyFill="1" applyBorder="1" applyAlignment="1">
      <alignment horizontal="center"/>
    </xf>
    <xf numFmtId="44" fontId="46" fillId="2" borderId="28" xfId="3" applyFont="1" applyFill="1" applyBorder="1" applyAlignment="1">
      <alignment horizontal="center"/>
    </xf>
    <xf numFmtId="0" fontId="46" fillId="2" borderId="4" xfId="0" applyFont="1" applyFill="1" applyBorder="1" applyAlignment="1">
      <alignment horizontal="center" wrapText="1"/>
    </xf>
    <xf numFmtId="0" fontId="46" fillId="2" borderId="3" xfId="0" applyFont="1" applyFill="1" applyBorder="1" applyAlignment="1">
      <alignment horizontal="center" wrapText="1"/>
    </xf>
    <xf numFmtId="164" fontId="46" fillId="6" borderId="2" xfId="0" applyNumberFormat="1" applyFont="1" applyFill="1" applyBorder="1" applyAlignment="1">
      <alignment horizontal="center"/>
    </xf>
    <xf numFmtId="164" fontId="46" fillId="6" borderId="24" xfId="0" applyNumberFormat="1" applyFont="1" applyFill="1" applyBorder="1" applyAlignment="1">
      <alignment horizontal="center"/>
    </xf>
    <xf numFmtId="0" fontId="47" fillId="5" borderId="3" xfId="0" applyFont="1" applyFill="1" applyBorder="1" applyAlignment="1">
      <alignment horizontal="center" vertical="center" wrapText="1"/>
    </xf>
    <xf numFmtId="0" fontId="47" fillId="5" borderId="1" xfId="0" applyFont="1" applyFill="1" applyBorder="1" applyAlignment="1">
      <alignment horizontal="center" vertical="center" wrapText="1"/>
    </xf>
    <xf numFmtId="0" fontId="50" fillId="5" borderId="3" xfId="0" applyFont="1" applyFill="1" applyBorder="1" applyAlignment="1">
      <alignment horizontal="right" wrapText="1"/>
    </xf>
    <xf numFmtId="0" fontId="50" fillId="5" borderId="1" xfId="0" applyFont="1" applyFill="1" applyBorder="1" applyAlignment="1">
      <alignment horizontal="right" wrapText="1"/>
    </xf>
    <xf numFmtId="0" fontId="49" fillId="5" borderId="1" xfId="0" applyFont="1" applyFill="1" applyBorder="1" applyAlignment="1">
      <alignment horizontal="center" wrapText="1"/>
    </xf>
    <xf numFmtId="0" fontId="49" fillId="5" borderId="3" xfId="0" applyFont="1" applyFill="1" applyBorder="1" applyAlignment="1">
      <alignment horizontal="center" wrapText="1"/>
    </xf>
    <xf numFmtId="164" fontId="49" fillId="5" borderId="1" xfId="0" applyNumberFormat="1" applyFont="1" applyFill="1" applyBorder="1" applyAlignment="1">
      <alignment horizontal="center" wrapText="1"/>
    </xf>
    <xf numFmtId="0" fontId="47" fillId="5" borderId="33" xfId="0" applyFont="1" applyFill="1" applyBorder="1" applyAlignment="1">
      <alignment horizontal="center" vertical="center" wrapText="1"/>
    </xf>
    <xf numFmtId="44" fontId="46" fillId="2" borderId="1" xfId="3" applyFont="1" applyFill="1" applyBorder="1" applyAlignment="1">
      <alignment horizontal="center"/>
    </xf>
    <xf numFmtId="44" fontId="46" fillId="6" borderId="12" xfId="3" applyFont="1" applyFill="1" applyBorder="1" applyAlignment="1">
      <alignment horizontal="center"/>
    </xf>
    <xf numFmtId="0" fontId="46" fillId="5" borderId="29" xfId="0" applyFont="1" applyFill="1" applyBorder="1" applyAlignment="1">
      <alignment horizontal="center" vertical="center" wrapText="1"/>
    </xf>
    <xf numFmtId="0" fontId="46" fillId="5" borderId="30" xfId="0" applyFont="1" applyFill="1" applyBorder="1" applyAlignment="1">
      <alignment horizontal="center" vertical="center" wrapText="1"/>
    </xf>
    <xf numFmtId="0" fontId="46" fillId="5" borderId="32" xfId="0" applyFont="1" applyFill="1" applyBorder="1" applyAlignment="1">
      <alignment horizontal="center" vertical="center" wrapText="1"/>
    </xf>
    <xf numFmtId="0" fontId="46" fillId="5" borderId="30" xfId="0" applyFont="1" applyFill="1" applyBorder="1" applyAlignment="1">
      <alignment horizontal="center" vertical="center"/>
    </xf>
    <xf numFmtId="0" fontId="46" fillId="5" borderId="31" xfId="0" applyFont="1" applyFill="1" applyBorder="1" applyAlignment="1">
      <alignment horizontal="center" vertical="center"/>
    </xf>
    <xf numFmtId="0" fontId="46" fillId="5" borderId="1" xfId="0" applyFont="1" applyFill="1" applyBorder="1" applyAlignment="1">
      <alignment horizontal="center" vertical="center"/>
    </xf>
    <xf numFmtId="0" fontId="46" fillId="5" borderId="33" xfId="0" applyFont="1" applyFill="1" applyBorder="1" applyAlignment="1">
      <alignment horizontal="center" vertical="center"/>
    </xf>
    <xf numFmtId="0" fontId="46" fillId="0" borderId="7" xfId="0" applyFont="1" applyBorder="1" applyAlignment="1">
      <alignment horizontal="left" wrapText="1"/>
    </xf>
    <xf numFmtId="0" fontId="46" fillId="0" borderId="8" xfId="0" applyFont="1" applyBorder="1" applyAlignment="1">
      <alignment horizontal="left" wrapText="1"/>
    </xf>
    <xf numFmtId="0" fontId="46" fillId="0" borderId="9" xfId="0" applyFont="1" applyBorder="1" applyAlignment="1">
      <alignment horizontal="left" wrapText="1"/>
    </xf>
    <xf numFmtId="0" fontId="49" fillId="5" borderId="33" xfId="0" applyFont="1" applyFill="1" applyBorder="1" applyAlignment="1">
      <alignment horizontal="center" wrapText="1"/>
    </xf>
    <xf numFmtId="0" fontId="49" fillId="5" borderId="33" xfId="0" applyFont="1" applyFill="1" applyBorder="1" applyAlignment="1">
      <alignment horizontal="center"/>
    </xf>
    <xf numFmtId="164" fontId="49" fillId="5" borderId="33" xfId="0" applyNumberFormat="1" applyFont="1" applyFill="1" applyBorder="1" applyAlignment="1">
      <alignment horizontal="center" wrapText="1"/>
    </xf>
    <xf numFmtId="0" fontId="47" fillId="5" borderId="32" xfId="0" applyFont="1" applyFill="1" applyBorder="1" applyAlignment="1">
      <alignment horizontal="center" vertical="center" wrapText="1"/>
    </xf>
    <xf numFmtId="0" fontId="49" fillId="5" borderId="32" xfId="0" applyFont="1" applyFill="1" applyBorder="1" applyAlignment="1">
      <alignment horizontal="center"/>
    </xf>
    <xf numFmtId="44" fontId="49" fillId="5" borderId="1" xfId="3" applyFont="1" applyFill="1" applyBorder="1" applyAlignment="1">
      <alignment horizontal="center" wrapText="1"/>
    </xf>
    <xf numFmtId="0" fontId="46" fillId="0" borderId="4" xfId="0" applyFont="1" applyBorder="1" applyAlignment="1">
      <alignment horizontal="left" wrapText="1"/>
    </xf>
    <xf numFmtId="0" fontId="46" fillId="0" borderId="2" xfId="0" applyFont="1" applyBorder="1" applyAlignment="1">
      <alignment horizontal="left" wrapText="1"/>
    </xf>
    <xf numFmtId="0" fontId="46" fillId="0" borderId="3" xfId="0" applyFont="1" applyBorder="1" applyAlignment="1">
      <alignment horizontal="left" wrapText="1"/>
    </xf>
    <xf numFmtId="44" fontId="46" fillId="5" borderId="1" xfId="3" applyFont="1" applyFill="1" applyBorder="1" applyAlignment="1">
      <alignment horizontal="center" wrapText="1"/>
    </xf>
    <xf numFmtId="0" fontId="46" fillId="0" borderId="10" xfId="0" applyFont="1" applyBorder="1" applyAlignment="1">
      <alignment horizontal="left" wrapText="1"/>
    </xf>
    <xf numFmtId="0" fontId="46" fillId="0" borderId="5" xfId="0" applyFont="1" applyBorder="1" applyAlignment="1">
      <alignment horizontal="left" wrapText="1"/>
    </xf>
    <xf numFmtId="0" fontId="46" fillId="0" borderId="11" xfId="0" applyFont="1" applyBorder="1" applyAlignment="1">
      <alignment horizontal="left" wrapText="1"/>
    </xf>
    <xf numFmtId="44" fontId="46" fillId="2" borderId="4" xfId="3" applyFont="1" applyFill="1" applyBorder="1" applyAlignment="1">
      <alignment horizontal="center" wrapText="1"/>
    </xf>
    <xf numFmtId="44" fontId="46" fillId="2" borderId="24" xfId="3" applyFont="1" applyFill="1" applyBorder="1" applyAlignment="1">
      <alignment horizontal="center" wrapText="1"/>
    </xf>
    <xf numFmtId="44" fontId="46" fillId="2" borderId="3" xfId="3" applyFont="1" applyFill="1" applyBorder="1" applyAlignment="1">
      <alignment horizontal="center" wrapText="1"/>
    </xf>
    <xf numFmtId="0" fontId="48" fillId="5" borderId="32" xfId="0" applyFont="1" applyFill="1" applyBorder="1" applyAlignment="1" applyProtection="1">
      <alignment horizontal="center" vertical="center" wrapText="1"/>
      <protection locked="0"/>
    </xf>
    <xf numFmtId="0" fontId="48" fillId="5" borderId="1" xfId="0" applyFont="1" applyFill="1" applyBorder="1" applyAlignment="1" applyProtection="1">
      <alignment horizontal="center" vertical="center" wrapText="1"/>
      <protection locked="0"/>
    </xf>
    <xf numFmtId="0" fontId="48" fillId="5" borderId="32" xfId="0" applyFont="1" applyFill="1" applyBorder="1" applyAlignment="1">
      <alignment horizontal="center" vertical="center" wrapText="1"/>
    </xf>
    <xf numFmtId="0" fontId="48" fillId="5" borderId="1" xfId="0" applyFont="1" applyFill="1" applyBorder="1" applyAlignment="1">
      <alignment horizontal="center" vertical="center" wrapText="1"/>
    </xf>
    <xf numFmtId="0" fontId="48" fillId="5" borderId="1" xfId="0" applyFont="1" applyFill="1" applyBorder="1" applyAlignment="1">
      <alignment horizontal="right" vertical="center" wrapText="1"/>
    </xf>
    <xf numFmtId="164" fontId="48" fillId="5" borderId="1" xfId="0" applyNumberFormat="1" applyFont="1" applyFill="1" applyBorder="1" applyAlignment="1">
      <alignment horizontal="center" vertical="center" wrapText="1"/>
    </xf>
    <xf numFmtId="0" fontId="48" fillId="5" borderId="32" xfId="0" applyFont="1" applyFill="1" applyBorder="1" applyAlignment="1">
      <alignment horizontal="right" vertical="center" wrapText="1"/>
    </xf>
    <xf numFmtId="49" fontId="45" fillId="5" borderId="1" xfId="0" applyNumberFormat="1" applyFont="1" applyFill="1" applyBorder="1" applyAlignment="1">
      <alignment horizontal="center" vertical="center"/>
    </xf>
    <xf numFmtId="49" fontId="45" fillId="5" borderId="33" xfId="0" applyNumberFormat="1" applyFont="1" applyFill="1" applyBorder="1" applyAlignment="1">
      <alignment horizontal="center" vertical="center"/>
    </xf>
    <xf numFmtId="0" fontId="46" fillId="2" borderId="10" xfId="0" applyFont="1" applyFill="1" applyBorder="1" applyAlignment="1">
      <alignment horizontal="left" wrapText="1"/>
    </xf>
    <xf numFmtId="0" fontId="46" fillId="2" borderId="11" xfId="0" applyFont="1" applyFill="1" applyBorder="1" applyAlignment="1">
      <alignment horizontal="left" wrapText="1"/>
    </xf>
    <xf numFmtId="0" fontId="46" fillId="2" borderId="4" xfId="0" applyFont="1" applyFill="1" applyBorder="1" applyAlignment="1">
      <alignment horizontal="left" wrapText="1"/>
    </xf>
    <xf numFmtId="0" fontId="46" fillId="2" borderId="3" xfId="0" applyFont="1" applyFill="1" applyBorder="1" applyAlignment="1">
      <alignment horizontal="left" wrapText="1"/>
    </xf>
    <xf numFmtId="0" fontId="46" fillId="6" borderId="38" xfId="0" applyFont="1" applyFill="1" applyBorder="1" applyAlignment="1">
      <alignment horizontal="center" vertical="top" wrapText="1"/>
    </xf>
    <xf numFmtId="0" fontId="46" fillId="6" borderId="8" xfId="0" applyFont="1" applyFill="1" applyBorder="1" applyAlignment="1">
      <alignment horizontal="center" vertical="top"/>
    </xf>
    <xf numFmtId="0" fontId="46" fillId="6" borderId="39" xfId="0" applyFont="1" applyFill="1" applyBorder="1" applyAlignment="1">
      <alignment horizontal="center" vertical="top"/>
    </xf>
    <xf numFmtId="0" fontId="46" fillId="6" borderId="40" xfId="0" applyFont="1" applyFill="1" applyBorder="1" applyAlignment="1">
      <alignment horizontal="center" vertical="top"/>
    </xf>
    <xf numFmtId="0" fontId="46" fillId="6" borderId="0" xfId="0" applyFont="1" applyFill="1" applyAlignment="1">
      <alignment horizontal="center" vertical="top"/>
    </xf>
    <xf numFmtId="0" fontId="46" fillId="6" borderId="41" xfId="0" applyFont="1" applyFill="1" applyBorder="1" applyAlignment="1">
      <alignment horizontal="center" vertical="top"/>
    </xf>
    <xf numFmtId="0" fontId="46" fillId="6" borderId="42" xfId="0" applyFont="1" applyFill="1" applyBorder="1" applyAlignment="1">
      <alignment horizontal="center" vertical="top"/>
    </xf>
    <xf numFmtId="0" fontId="46" fillId="6" borderId="43" xfId="0" applyFont="1" applyFill="1" applyBorder="1" applyAlignment="1">
      <alignment horizontal="center" vertical="top"/>
    </xf>
    <xf numFmtId="0" fontId="46" fillId="6" borderId="44" xfId="0" applyFont="1" applyFill="1" applyBorder="1" applyAlignment="1">
      <alignment horizontal="center" vertical="top"/>
    </xf>
    <xf numFmtId="0" fontId="46" fillId="2" borderId="23" xfId="0" applyFont="1" applyFill="1" applyBorder="1" applyAlignment="1">
      <alignment horizontal="center" wrapText="1"/>
    </xf>
    <xf numFmtId="0" fontId="46" fillId="2" borderId="2" xfId="0" applyFont="1" applyFill="1" applyBorder="1" applyAlignment="1">
      <alignment horizontal="center" wrapText="1"/>
    </xf>
    <xf numFmtId="0" fontId="42" fillId="0" borderId="47" xfId="1" applyFont="1" applyBorder="1" applyAlignment="1">
      <alignment horizontal="center" vertical="top" wrapText="1"/>
    </xf>
    <xf numFmtId="0" fontId="42" fillId="0" borderId="48" xfId="1" applyFont="1" applyBorder="1" applyAlignment="1">
      <alignment horizontal="center" vertical="top" wrapText="1"/>
    </xf>
    <xf numFmtId="0" fontId="42" fillId="0" borderId="49" xfId="1" applyFont="1" applyBorder="1" applyAlignment="1">
      <alignment horizontal="center" vertical="top" wrapText="1"/>
    </xf>
    <xf numFmtId="0" fontId="2" fillId="0" borderId="21" xfId="1" applyBorder="1" applyAlignment="1">
      <alignment horizontal="left" wrapText="1"/>
    </xf>
    <xf numFmtId="0" fontId="2" fillId="0" borderId="0" xfId="1" applyAlignment="1">
      <alignment horizontal="left" wrapText="1"/>
    </xf>
    <xf numFmtId="0" fontId="2" fillId="0" borderId="22" xfId="1" applyBorder="1" applyAlignment="1">
      <alignment horizontal="left" wrapText="1"/>
    </xf>
    <xf numFmtId="0" fontId="2" fillId="0" borderId="18" xfId="1" applyBorder="1" applyAlignment="1">
      <alignment horizontal="left" wrapText="1"/>
    </xf>
    <xf numFmtId="0" fontId="2" fillId="0" borderId="13" xfId="1" applyBorder="1" applyAlignment="1">
      <alignment horizontal="left" wrapText="1"/>
    </xf>
    <xf numFmtId="0" fontId="2" fillId="0" borderId="20" xfId="1" applyBorder="1" applyAlignment="1">
      <alignment horizontal="left" wrapText="1"/>
    </xf>
    <xf numFmtId="0" fontId="10" fillId="0" borderId="21" xfId="1" applyFont="1" applyBorder="1" applyAlignment="1">
      <alignment horizontal="center" wrapText="1"/>
    </xf>
    <xf numFmtId="0" fontId="10" fillId="0" borderId="0" xfId="1" applyFont="1" applyAlignment="1">
      <alignment horizontal="center" wrapText="1"/>
    </xf>
    <xf numFmtId="0" fontId="10" fillId="0" borderId="8" xfId="1" applyFont="1" applyBorder="1" applyAlignment="1">
      <alignment horizontal="center" wrapText="1"/>
    </xf>
    <xf numFmtId="0" fontId="10" fillId="0" borderId="55" xfId="1" applyFont="1" applyBorder="1" applyAlignment="1">
      <alignment horizontal="center" wrapText="1"/>
    </xf>
    <xf numFmtId="0" fontId="2" fillId="0" borderId="56" xfId="1" applyBorder="1" applyAlignment="1">
      <alignment horizontal="left" vertical="top" wrapText="1"/>
    </xf>
    <xf numFmtId="0" fontId="2" fillId="0" borderId="8" xfId="1" applyBorder="1" applyAlignment="1">
      <alignment horizontal="left" vertical="top"/>
    </xf>
    <xf numFmtId="0" fontId="2" fillId="0" borderId="55" xfId="1" applyBorder="1" applyAlignment="1">
      <alignment horizontal="left" vertical="top"/>
    </xf>
    <xf numFmtId="0" fontId="2" fillId="0" borderId="29" xfId="1" applyBorder="1" applyAlignment="1" applyProtection="1">
      <alignment horizontal="center" vertical="top" wrapText="1"/>
      <protection locked="0"/>
    </xf>
    <xf numFmtId="0" fontId="2" fillId="0" borderId="30" xfId="1" applyBorder="1" applyAlignment="1" applyProtection="1">
      <alignment horizontal="center" vertical="top" wrapText="1"/>
      <protection locked="0"/>
    </xf>
    <xf numFmtId="0" fontId="2" fillId="0" borderId="31" xfId="1" applyBorder="1" applyAlignment="1" applyProtection="1">
      <alignment horizontal="center" vertical="top" wrapText="1"/>
      <protection locked="0"/>
    </xf>
    <xf numFmtId="0" fontId="42" fillId="0" borderId="34" xfId="1" applyFont="1" applyBorder="1" applyAlignment="1">
      <alignment horizontal="center" vertical="top" wrapText="1"/>
    </xf>
    <xf numFmtId="0" fontId="42" fillId="0" borderId="6" xfId="1" applyFont="1" applyBorder="1" applyAlignment="1">
      <alignment horizontal="center" vertical="top" wrapText="1"/>
    </xf>
    <xf numFmtId="0" fontId="42" fillId="0" borderId="35" xfId="1" applyFont="1" applyBorder="1" applyAlignment="1">
      <alignment horizontal="center" vertical="top" wrapText="1"/>
    </xf>
    <xf numFmtId="0" fontId="2" fillId="0" borderId="32" xfId="1" applyBorder="1" applyAlignment="1" applyProtection="1">
      <alignment horizontal="center" vertical="top" wrapText="1"/>
      <protection locked="0"/>
    </xf>
    <xf numFmtId="0" fontId="2" fillId="0" borderId="1" xfId="1" applyBorder="1" applyAlignment="1" applyProtection="1">
      <alignment horizontal="center" vertical="top" wrapText="1"/>
      <protection locked="0"/>
    </xf>
    <xf numFmtId="0" fontId="2" fillId="0" borderId="33" xfId="1" applyBorder="1" applyAlignment="1" applyProtection="1">
      <alignment horizontal="center" vertical="top" wrapText="1"/>
      <protection locked="0"/>
    </xf>
    <xf numFmtId="164" fontId="53" fillId="0" borderId="46" xfId="3" applyNumberFormat="1" applyFont="1" applyBorder="1" applyAlignment="1" applyProtection="1">
      <alignment horizontal="center" vertical="center" wrapText="1"/>
      <protection locked="0"/>
    </xf>
    <xf numFmtId="164" fontId="53" fillId="0" borderId="52" xfId="3" applyNumberFormat="1" applyFont="1" applyBorder="1" applyAlignment="1" applyProtection="1">
      <alignment horizontal="center" vertical="center" wrapText="1"/>
      <protection locked="0"/>
    </xf>
    <xf numFmtId="0" fontId="7" fillId="0" borderId="3" xfId="1" applyFont="1" applyBorder="1" applyAlignment="1" applyProtection="1">
      <alignment horizontal="left" vertical="top" wrapText="1"/>
      <protection locked="0"/>
    </xf>
    <xf numFmtId="0" fontId="2" fillId="0" borderId="3" xfId="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54" xfId="1" applyFont="1" applyBorder="1" applyAlignment="1" applyProtection="1">
      <alignment horizontal="left" vertical="top" wrapText="1"/>
      <protection locked="0"/>
    </xf>
    <xf numFmtId="0" fontId="2" fillId="0" borderId="7" xfId="1" applyBorder="1" applyAlignment="1">
      <alignment horizontal="center" vertical="top" wrapText="1"/>
    </xf>
    <xf numFmtId="0" fontId="2" fillId="0" borderId="9" xfId="1" applyBorder="1" applyAlignment="1">
      <alignment horizontal="center" vertical="top" wrapText="1"/>
    </xf>
    <xf numFmtId="164" fontId="54" fillId="0" borderId="10" xfId="3" applyNumberFormat="1" applyFont="1" applyBorder="1" applyAlignment="1" applyProtection="1">
      <alignment horizontal="center" vertical="top" wrapText="1"/>
      <protection locked="0"/>
    </xf>
    <xf numFmtId="164" fontId="54" fillId="0" borderId="11" xfId="3" applyNumberFormat="1" applyFont="1" applyBorder="1" applyAlignment="1" applyProtection="1">
      <alignment horizontal="center" vertical="top" wrapText="1"/>
      <protection locked="0"/>
    </xf>
    <xf numFmtId="0" fontId="2" fillId="0" borderId="54" xfId="1" applyBorder="1" applyAlignment="1" applyProtection="1">
      <alignment horizontal="left" vertical="top" wrapText="1"/>
      <protection locked="0"/>
    </xf>
    <xf numFmtId="0" fontId="6" fillId="0" borderId="7" xfId="1" applyFont="1" applyBorder="1" applyAlignment="1">
      <alignment horizontal="center" vertical="top" wrapText="1"/>
    </xf>
    <xf numFmtId="0" fontId="6" fillId="0" borderId="8" xfId="1" applyFont="1" applyBorder="1" applyAlignment="1">
      <alignment horizontal="center" vertical="top" wrapText="1"/>
    </xf>
    <xf numFmtId="0" fontId="6" fillId="0" borderId="9" xfId="1" applyFont="1" applyBorder="1" applyAlignment="1">
      <alignment horizontal="center" vertical="top" wrapText="1"/>
    </xf>
    <xf numFmtId="0" fontId="6" fillId="0" borderId="46" xfId="1" applyFont="1" applyBorder="1" applyAlignment="1" applyProtection="1">
      <alignment horizontal="center" vertical="top" wrapText="1"/>
      <protection locked="0"/>
    </xf>
    <xf numFmtId="0" fontId="6" fillId="0" borderId="0" xfId="1" applyFont="1" applyAlignment="1" applyProtection="1">
      <alignment horizontal="center" vertical="top" wrapText="1"/>
      <protection locked="0"/>
    </xf>
    <xf numFmtId="0" fontId="6" fillId="0" borderId="52" xfId="1" applyFont="1" applyBorder="1" applyAlignment="1" applyProtection="1">
      <alignment horizontal="center" vertical="top" wrapText="1"/>
      <protection locked="0"/>
    </xf>
    <xf numFmtId="0" fontId="6" fillId="0" borderId="11" xfId="1" applyFont="1" applyBorder="1" applyAlignment="1" applyProtection="1">
      <alignment horizontal="center" vertical="top" wrapText="1"/>
      <protection locked="0"/>
    </xf>
    <xf numFmtId="0" fontId="6" fillId="0" borderId="10" xfId="1" applyFont="1" applyBorder="1" applyAlignment="1" applyProtection="1">
      <alignment horizontal="center" vertical="top" wrapText="1"/>
      <protection locked="0"/>
    </xf>
    <xf numFmtId="0" fontId="8" fillId="0" borderId="7" xfId="1" applyFont="1" applyBorder="1" applyAlignment="1">
      <alignment horizontal="center" wrapText="1"/>
    </xf>
    <xf numFmtId="0" fontId="8" fillId="0" borderId="9" xfId="1" applyFont="1" applyBorder="1" applyAlignment="1">
      <alignment horizontal="center" wrapText="1"/>
    </xf>
    <xf numFmtId="0" fontId="10" fillId="0" borderId="11" xfId="1" applyFont="1" applyBorder="1" applyAlignment="1">
      <alignment horizontal="center" wrapText="1"/>
    </xf>
    <xf numFmtId="0" fontId="2" fillId="0" borderId="6" xfId="1" applyBorder="1" applyAlignment="1">
      <alignment horizontal="center" wrapText="1"/>
    </xf>
    <xf numFmtId="0" fontId="2" fillId="0" borderId="53" xfId="1" applyBorder="1" applyAlignment="1">
      <alignment horizontal="center" wrapText="1"/>
    </xf>
    <xf numFmtId="0" fontId="23" fillId="0" borderId="16" xfId="1" applyFont="1" applyBorder="1" applyAlignment="1">
      <alignment horizontal="center" vertical="center" wrapText="1"/>
    </xf>
    <xf numFmtId="0" fontId="23" fillId="0" borderId="17" xfId="1" applyFont="1" applyBorder="1" applyAlignment="1">
      <alignment horizontal="center" vertical="center" wrapText="1"/>
    </xf>
    <xf numFmtId="0" fontId="23" fillId="0" borderId="19" xfId="1" applyFont="1" applyBorder="1" applyAlignment="1">
      <alignment horizontal="center" vertical="center" wrapText="1"/>
    </xf>
    <xf numFmtId="0" fontId="13" fillId="0" borderId="7" xfId="1" applyFont="1" applyBorder="1" applyAlignment="1">
      <alignment horizontal="center" wrapText="1"/>
    </xf>
    <xf numFmtId="0" fontId="13" fillId="0" borderId="8" xfId="1" applyFont="1" applyBorder="1" applyAlignment="1">
      <alignment horizontal="center" wrapText="1"/>
    </xf>
    <xf numFmtId="0" fontId="13" fillId="0" borderId="9" xfId="1" applyFont="1" applyBorder="1" applyAlignment="1">
      <alignment horizontal="center" wrapText="1"/>
    </xf>
    <xf numFmtId="0" fontId="13" fillId="0" borderId="51" xfId="1" applyFont="1" applyBorder="1" applyAlignment="1">
      <alignment horizontal="center" vertical="center" wrapText="1"/>
    </xf>
    <xf numFmtId="0" fontId="13" fillId="0" borderId="19" xfId="1" applyFont="1" applyBorder="1" applyAlignment="1">
      <alignment horizontal="center" vertical="center" wrapText="1"/>
    </xf>
    <xf numFmtId="0" fontId="7" fillId="0" borderId="7" xfId="1" applyFont="1" applyBorder="1" applyAlignment="1" applyProtection="1">
      <alignment horizontal="center" vertical="top" wrapText="1"/>
      <protection locked="0"/>
    </xf>
    <xf numFmtId="0" fontId="7" fillId="0" borderId="9" xfId="1" applyFont="1" applyBorder="1" applyAlignment="1" applyProtection="1">
      <alignment horizontal="center" vertical="top" wrapText="1"/>
      <protection locked="0"/>
    </xf>
    <xf numFmtId="0" fontId="7" fillId="0" borderId="46" xfId="1" applyFont="1" applyBorder="1" applyAlignment="1" applyProtection="1">
      <alignment horizontal="center" vertical="top" wrapText="1"/>
      <protection locked="0"/>
    </xf>
    <xf numFmtId="0" fontId="7" fillId="0" borderId="52" xfId="1" applyFont="1" applyBorder="1" applyAlignment="1" applyProtection="1">
      <alignment horizontal="center" vertical="top" wrapText="1"/>
      <protection locked="0"/>
    </xf>
    <xf numFmtId="0" fontId="7" fillId="0" borderId="10" xfId="1" applyFont="1" applyBorder="1" applyAlignment="1" applyProtection="1">
      <alignment horizontal="center" vertical="top" wrapText="1"/>
      <protection locked="0"/>
    </xf>
    <xf numFmtId="0" fontId="7" fillId="0" borderId="11" xfId="1" applyFont="1" applyBorder="1" applyAlignment="1" applyProtection="1">
      <alignment horizontal="center" vertical="top" wrapText="1"/>
      <protection locked="0"/>
    </xf>
    <xf numFmtId="0" fontId="6" fillId="0" borderId="7" xfId="1" applyFont="1" applyBorder="1" applyAlignment="1">
      <alignment horizontal="center" wrapText="1"/>
    </xf>
    <xf numFmtId="0" fontId="6" fillId="0" borderId="8" xfId="1" applyFont="1" applyBorder="1" applyAlignment="1">
      <alignment horizontal="center" wrapText="1"/>
    </xf>
    <xf numFmtId="0" fontId="6" fillId="0" borderId="9" xfId="1" applyFont="1" applyBorder="1" applyAlignment="1">
      <alignment horizontal="center" wrapText="1"/>
    </xf>
    <xf numFmtId="0" fontId="6" fillId="0" borderId="46" xfId="1" applyFont="1" applyBorder="1" applyAlignment="1" applyProtection="1">
      <alignment horizontal="center" vertical="center" wrapText="1"/>
      <protection locked="0"/>
    </xf>
    <xf numFmtId="0" fontId="6" fillId="0" borderId="0" xfId="1" applyFont="1" applyAlignment="1" applyProtection="1">
      <alignment horizontal="center" vertical="center" wrapText="1"/>
      <protection locked="0"/>
    </xf>
    <xf numFmtId="0" fontId="6" fillId="0" borderId="52" xfId="1" applyFont="1" applyBorder="1" applyAlignment="1" applyProtection="1">
      <alignment horizontal="center" vertical="center" wrapText="1"/>
      <protection locked="0"/>
    </xf>
    <xf numFmtId="0" fontId="13" fillId="0" borderId="14"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27" xfId="2" applyFont="1" applyBorder="1" applyAlignment="1">
      <alignment horizontal="center" vertical="center" wrapText="1"/>
    </xf>
    <xf numFmtId="0" fontId="30" fillId="0" borderId="18" xfId="2" applyFont="1" applyBorder="1" applyAlignment="1">
      <alignment horizontal="left" vertical="top" wrapText="1"/>
    </xf>
    <xf numFmtId="0" fontId="30" fillId="0" borderId="13" xfId="2" applyFont="1" applyBorder="1" applyAlignment="1">
      <alignment horizontal="left" vertical="top" wrapText="1"/>
    </xf>
    <xf numFmtId="0" fontId="30" fillId="0" borderId="20" xfId="2" applyFont="1" applyBorder="1" applyAlignment="1">
      <alignment horizontal="left" vertical="top" wrapText="1"/>
    </xf>
    <xf numFmtId="49" fontId="18" fillId="0" borderId="18" xfId="0" applyNumberFormat="1" applyFont="1" applyBorder="1" applyAlignment="1">
      <alignment horizontal="left"/>
    </xf>
    <xf numFmtId="49" fontId="18" fillId="0" borderId="13" xfId="0" applyNumberFormat="1" applyFont="1" applyBorder="1" applyAlignment="1">
      <alignment horizontal="left"/>
    </xf>
    <xf numFmtId="0" fontId="15" fillId="0" borderId="21" xfId="0" applyFont="1" applyBorder="1" applyAlignment="1">
      <alignment horizontal="left" wrapText="1"/>
    </xf>
    <xf numFmtId="0" fontId="16" fillId="0" borderId="0" xfId="0" applyFont="1" applyAlignment="1">
      <alignment horizontal="left" wrapText="1"/>
    </xf>
    <xf numFmtId="0" fontId="16" fillId="0" borderId="22" xfId="0" applyFont="1" applyBorder="1" applyAlignment="1">
      <alignment horizontal="left" wrapText="1"/>
    </xf>
    <xf numFmtId="0" fontId="29" fillId="4" borderId="0" xfId="0" applyFont="1" applyFill="1" applyAlignment="1">
      <alignment horizontal="left" vertical="top" wrapText="1" readingOrder="1"/>
    </xf>
    <xf numFmtId="0" fontId="16" fillId="4" borderId="0" xfId="0" applyFont="1" applyFill="1" applyAlignment="1">
      <alignment horizontal="left" vertical="top" wrapText="1" readingOrder="1"/>
    </xf>
    <xf numFmtId="0" fontId="16" fillId="4" borderId="22" xfId="0" applyFont="1" applyFill="1" applyBorder="1" applyAlignment="1">
      <alignment horizontal="left" vertical="top" wrapText="1" readingOrder="1"/>
    </xf>
    <xf numFmtId="0" fontId="29" fillId="0" borderId="21" xfId="0" applyFont="1" applyBorder="1" applyAlignment="1">
      <alignment horizontal="left" vertical="top" wrapText="1"/>
    </xf>
    <xf numFmtId="0" fontId="16" fillId="0" borderId="0" xfId="0" applyFont="1" applyAlignment="1">
      <alignment horizontal="left" vertical="top" wrapText="1"/>
    </xf>
    <xf numFmtId="0" fontId="16" fillId="0" borderId="22" xfId="0" applyFont="1" applyBorder="1" applyAlignment="1">
      <alignment horizontal="left" vertical="top" wrapText="1"/>
    </xf>
    <xf numFmtId="0" fontId="29" fillId="0" borderId="21" xfId="0" applyFont="1" applyBorder="1" applyAlignment="1">
      <alignment horizontal="left"/>
    </xf>
    <xf numFmtId="0" fontId="16" fillId="0" borderId="0" xfId="0" applyFont="1" applyAlignment="1">
      <alignment horizontal="left"/>
    </xf>
    <xf numFmtId="0" fontId="16" fillId="0" borderId="22" xfId="0" applyFont="1" applyBorder="1" applyAlignment="1">
      <alignment horizontal="left"/>
    </xf>
    <xf numFmtId="0" fontId="29" fillId="0" borderId="21" xfId="0" applyFont="1" applyBorder="1" applyAlignment="1">
      <alignment horizontal="left" wrapText="1"/>
    </xf>
    <xf numFmtId="0" fontId="18" fillId="0" borderId="21" xfId="0" applyFont="1" applyBorder="1" applyAlignment="1">
      <alignment horizontal="left"/>
    </xf>
    <xf numFmtId="0" fontId="18" fillId="0" borderId="0" xfId="0" applyFont="1" applyAlignment="1">
      <alignment horizontal="left"/>
    </xf>
    <xf numFmtId="0" fontId="29" fillId="0" borderId="14" xfId="0" applyFont="1" applyBorder="1" applyAlignment="1">
      <alignment horizontal="center" wrapText="1"/>
    </xf>
    <xf numFmtId="0" fontId="29" fillId="0" borderId="15" xfId="0" applyFont="1" applyBorder="1" applyAlignment="1">
      <alignment horizontal="center" wrapText="1"/>
    </xf>
    <xf numFmtId="0" fontId="29" fillId="0" borderId="27" xfId="0" applyFont="1" applyBorder="1" applyAlignment="1">
      <alignment horizontal="center" wrapText="1"/>
    </xf>
    <xf numFmtId="0" fontId="29" fillId="0" borderId="21" xfId="0" applyFont="1" applyBorder="1" applyAlignment="1">
      <alignment vertical="top" wrapText="1" readingOrder="1"/>
    </xf>
    <xf numFmtId="0" fontId="29" fillId="0" borderId="0" xfId="0" applyFont="1" applyAlignment="1">
      <alignment vertical="top" wrapText="1" readingOrder="1"/>
    </xf>
    <xf numFmtId="0" fontId="29" fillId="0" borderId="22" xfId="0" applyFont="1" applyBorder="1" applyAlignment="1">
      <alignment vertical="top" wrapText="1" readingOrder="1"/>
    </xf>
    <xf numFmtId="0" fontId="29" fillId="0" borderId="0" xfId="0" applyFont="1" applyAlignment="1">
      <alignment horizontal="left" vertical="top" wrapText="1"/>
    </xf>
    <xf numFmtId="0" fontId="29" fillId="0" borderId="22" xfId="0" applyFont="1" applyBorder="1" applyAlignment="1">
      <alignment horizontal="left" vertical="top" wrapText="1"/>
    </xf>
    <xf numFmtId="0" fontId="29" fillId="0" borderId="0" xfId="0" applyFont="1" applyAlignment="1">
      <alignment horizontal="left" wrapText="1"/>
    </xf>
    <xf numFmtId="0" fontId="29" fillId="0" borderId="22" xfId="0" applyFont="1" applyBorder="1" applyAlignment="1">
      <alignment horizontal="left" wrapText="1"/>
    </xf>
    <xf numFmtId="0" fontId="30" fillId="4" borderId="21" xfId="0" applyFont="1" applyFill="1" applyBorder="1" applyAlignment="1">
      <alignment horizontal="left" vertical="top" wrapText="1" readingOrder="1"/>
    </xf>
    <xf numFmtId="0" fontId="30" fillId="4" borderId="0" xfId="0" applyFont="1" applyFill="1" applyAlignment="1">
      <alignment horizontal="left" vertical="top" wrapText="1" readingOrder="1"/>
    </xf>
    <xf numFmtId="0" fontId="30" fillId="4" borderId="22" xfId="0" applyFont="1" applyFill="1" applyBorder="1" applyAlignment="1">
      <alignment horizontal="left" vertical="top" wrapText="1" readingOrder="1"/>
    </xf>
    <xf numFmtId="0" fontId="41" fillId="0" borderId="14" xfId="0" applyFont="1" applyBorder="1" applyAlignment="1">
      <alignment horizontal="center" vertical="top"/>
    </xf>
    <xf numFmtId="0" fontId="41" fillId="0" borderId="15" xfId="0" applyFont="1" applyBorder="1" applyAlignment="1">
      <alignment horizontal="center" vertical="top"/>
    </xf>
    <xf numFmtId="0" fontId="41" fillId="0" borderId="27" xfId="0" applyFont="1" applyBorder="1" applyAlignment="1">
      <alignment horizontal="center" vertical="top"/>
    </xf>
    <xf numFmtId="0" fontId="15" fillId="0" borderId="21" xfId="0" applyFont="1" applyBorder="1" applyAlignment="1">
      <alignment horizontal="left"/>
    </xf>
    <xf numFmtId="0" fontId="18" fillId="0" borderId="22" xfId="0" applyFont="1" applyBorder="1" applyAlignment="1">
      <alignment horizontal="left"/>
    </xf>
    <xf numFmtId="0" fontId="30" fillId="0" borderId="21" xfId="0" applyFont="1" applyBorder="1" applyAlignment="1">
      <alignment horizontal="left" vertical="top"/>
    </xf>
    <xf numFmtId="0" fontId="18" fillId="0" borderId="0" xfId="0" applyFont="1" applyAlignment="1">
      <alignment horizontal="left" vertical="top"/>
    </xf>
    <xf numFmtId="0" fontId="18" fillId="0" borderId="22" xfId="0" applyFont="1" applyBorder="1" applyAlignment="1">
      <alignment horizontal="left" vertical="top"/>
    </xf>
    <xf numFmtId="0" fontId="30" fillId="0" borderId="0" xfId="0" applyFont="1" applyAlignment="1">
      <alignment horizontal="left" vertical="top"/>
    </xf>
    <xf numFmtId="0" fontId="30" fillId="0" borderId="22" xfId="0" applyFont="1" applyBorder="1" applyAlignment="1">
      <alignment horizontal="left" vertical="top"/>
    </xf>
    <xf numFmtId="0" fontId="21" fillId="0" borderId="1" xfId="0" applyFont="1" applyBorder="1" applyAlignment="1">
      <alignment horizontal="left" vertical="top" wrapText="1"/>
    </xf>
    <xf numFmtId="0" fontId="17" fillId="0" borderId="1" xfId="0" applyFont="1" applyBorder="1" applyAlignment="1">
      <alignment horizontal="right"/>
    </xf>
    <xf numFmtId="0" fontId="7" fillId="0" borderId="8" xfId="0" applyFont="1" applyBorder="1" applyAlignment="1">
      <alignment horizontal="left"/>
    </xf>
    <xf numFmtId="49" fontId="7" fillId="0" borderId="0" xfId="0" applyNumberFormat="1" applyFont="1" applyAlignment="1">
      <alignment horizontal="left" vertical="top"/>
    </xf>
    <xf numFmtId="0" fontId="13" fillId="0" borderId="0" xfId="0" applyFont="1" applyAlignment="1">
      <alignment horizontal="left"/>
    </xf>
    <xf numFmtId="0" fontId="10" fillId="0" borderId="1" xfId="0" applyFont="1" applyBorder="1" applyAlignment="1">
      <alignment horizontal="center" vertical="center"/>
    </xf>
    <xf numFmtId="0" fontId="0" fillId="0" borderId="1" xfId="0" applyBorder="1" applyAlignment="1">
      <alignment horizontal="center" vertical="center"/>
    </xf>
    <xf numFmtId="0" fontId="13" fillId="0" borderId="5" xfId="0" applyFont="1" applyBorder="1" applyAlignment="1">
      <alignment horizontal="left"/>
    </xf>
    <xf numFmtId="0" fontId="17" fillId="0" borderId="0" xfId="0" applyFont="1" applyAlignment="1">
      <alignment horizontal="left" vertical="top"/>
    </xf>
    <xf numFmtId="0" fontId="0" fillId="0" borderId="1" xfId="0" applyBorder="1" applyAlignment="1">
      <alignment horizontal="left" vertical="top"/>
    </xf>
    <xf numFmtId="0" fontId="17" fillId="0" borderId="4" xfId="0" applyFont="1" applyBorder="1" applyAlignment="1">
      <alignment horizontal="right"/>
    </xf>
    <xf numFmtId="0" fontId="17" fillId="0" borderId="2" xfId="0" applyFont="1" applyBorder="1" applyAlignment="1">
      <alignment horizontal="right"/>
    </xf>
    <xf numFmtId="0" fontId="17" fillId="0" borderId="3" xfId="0" applyFont="1" applyBorder="1" applyAlignment="1">
      <alignment horizontal="right"/>
    </xf>
    <xf numFmtId="0" fontId="2" fillId="0" borderId="1" xfId="0" applyFont="1" applyBorder="1" applyAlignment="1">
      <alignment horizontal="left" vertical="top" wrapText="1"/>
    </xf>
    <xf numFmtId="0" fontId="7" fillId="0" borderId="0" xfId="0" applyFont="1" applyAlignment="1">
      <alignment horizontal="left"/>
    </xf>
    <xf numFmtId="0" fontId="4" fillId="0" borderId="0" xfId="2" applyAlignment="1">
      <alignment horizontal="left" wrapText="1"/>
    </xf>
    <xf numFmtId="0" fontId="4" fillId="0" borderId="16" xfId="2" applyBorder="1" applyAlignment="1">
      <alignment horizontal="left" wrapText="1"/>
    </xf>
    <xf numFmtId="0" fontId="4" fillId="0" borderId="17" xfId="2" applyBorder="1" applyAlignment="1">
      <alignment horizontal="left"/>
    </xf>
    <xf numFmtId="0" fontId="4" fillId="0" borderId="19" xfId="2" applyBorder="1" applyAlignment="1">
      <alignment horizontal="left"/>
    </xf>
    <xf numFmtId="0" fontId="4" fillId="0" borderId="21" xfId="2" applyBorder="1" applyAlignment="1">
      <alignment horizontal="left"/>
    </xf>
    <xf numFmtId="0" fontId="4" fillId="0" borderId="0" xfId="2" applyAlignment="1">
      <alignment horizontal="left"/>
    </xf>
    <xf numFmtId="0" fontId="4" fillId="0" borderId="22" xfId="2" applyBorder="1" applyAlignment="1">
      <alignment horizontal="left"/>
    </xf>
    <xf numFmtId="0" fontId="4" fillId="0" borderId="18" xfId="2" applyBorder="1" applyAlignment="1">
      <alignment horizontal="left"/>
    </xf>
    <xf numFmtId="0" fontId="4" fillId="0" borderId="13" xfId="2" applyBorder="1" applyAlignment="1">
      <alignment horizontal="left"/>
    </xf>
    <xf numFmtId="0" fontId="4" fillId="0" borderId="20" xfId="2" applyBorder="1" applyAlignment="1">
      <alignment horizontal="left"/>
    </xf>
    <xf numFmtId="0" fontId="33" fillId="0" borderId="14" xfId="2" applyFont="1" applyBorder="1" applyAlignment="1">
      <alignment horizontal="center" vertical="top" wrapText="1"/>
    </xf>
    <xf numFmtId="0" fontId="33" fillId="0" borderId="15" xfId="2" applyFont="1" applyBorder="1" applyAlignment="1">
      <alignment horizontal="center" vertical="top"/>
    </xf>
    <xf numFmtId="0" fontId="33" fillId="0" borderId="27" xfId="2" applyFont="1" applyBorder="1" applyAlignment="1">
      <alignment horizontal="center" vertical="top"/>
    </xf>
    <xf numFmtId="0" fontId="4" fillId="0" borderId="0" xfId="2" applyAlignment="1">
      <alignment horizontal="left" vertical="center" wrapText="1"/>
    </xf>
    <xf numFmtId="0" fontId="35" fillId="0" borderId="18" xfId="2" applyFont="1" applyBorder="1" applyAlignment="1">
      <alignment horizontal="left" vertical="top" wrapText="1" indent="4"/>
    </xf>
    <xf numFmtId="0" fontId="35" fillId="0" borderId="13" xfId="2" applyFont="1" applyBorder="1" applyAlignment="1">
      <alignment horizontal="left" vertical="top" wrapText="1" indent="4"/>
    </xf>
    <xf numFmtId="0" fontId="35" fillId="0" borderId="20" xfId="2" applyFont="1" applyBorder="1" applyAlignment="1">
      <alignment horizontal="left" vertical="top" wrapText="1" indent="4"/>
    </xf>
    <xf numFmtId="0" fontId="4" fillId="0" borderId="18" xfId="2" applyBorder="1" applyAlignment="1">
      <alignment horizontal="left" vertical="top" wrapText="1" indent="6"/>
    </xf>
    <xf numFmtId="0" fontId="4" fillId="0" borderId="13" xfId="2" applyBorder="1" applyAlignment="1">
      <alignment horizontal="left" vertical="top" wrapText="1" indent="6"/>
    </xf>
    <xf numFmtId="0" fontId="4" fillId="0" borderId="20" xfId="2" applyBorder="1" applyAlignment="1">
      <alignment horizontal="left" vertical="top" wrapText="1" indent="6"/>
    </xf>
    <xf numFmtId="0" fontId="13" fillId="0" borderId="14" xfId="2" applyFont="1" applyBorder="1" applyAlignment="1">
      <alignment horizontal="left" vertical="center" wrapText="1"/>
    </xf>
    <xf numFmtId="0" fontId="13" fillId="0" borderId="15" xfId="2" applyFont="1" applyBorder="1" applyAlignment="1">
      <alignment horizontal="left" vertical="center" wrapText="1"/>
    </xf>
    <xf numFmtId="0" fontId="13" fillId="0" borderId="27" xfId="2" applyFont="1" applyBorder="1" applyAlignment="1">
      <alignment horizontal="left" vertical="center" wrapText="1"/>
    </xf>
    <xf numFmtId="0" fontId="2" fillId="0" borderId="14" xfId="1" applyBorder="1" applyAlignment="1">
      <alignment horizontal="left" vertical="top" wrapText="1"/>
    </xf>
    <xf numFmtId="0" fontId="2" fillId="0" borderId="15" xfId="1" applyBorder="1" applyAlignment="1">
      <alignment horizontal="left" vertical="top" wrapText="1"/>
    </xf>
    <xf numFmtId="0" fontId="2" fillId="0" borderId="27" xfId="1" applyBorder="1" applyAlignment="1">
      <alignment horizontal="left" vertical="top" wrapText="1"/>
    </xf>
    <xf numFmtId="0" fontId="21" fillId="0" borderId="21" xfId="1" applyFont="1" applyBorder="1" applyAlignment="1">
      <alignment horizontal="left" vertical="top" wrapText="1" indent="32"/>
    </xf>
    <xf numFmtId="0" fontId="21" fillId="0" borderId="0" xfId="1" applyFont="1" applyAlignment="1">
      <alignment horizontal="left" vertical="top" wrapText="1" indent="32"/>
    </xf>
    <xf numFmtId="0" fontId="21" fillId="0" borderId="22" xfId="1" applyFont="1" applyBorder="1" applyAlignment="1">
      <alignment horizontal="left" vertical="top" wrapText="1" indent="32"/>
    </xf>
    <xf numFmtId="0" fontId="2" fillId="0" borderId="16" xfId="1" applyBorder="1" applyAlignment="1">
      <alignment horizontal="left" wrapText="1"/>
    </xf>
    <xf numFmtId="0" fontId="2" fillId="0" borderId="17" xfId="1" applyBorder="1" applyAlignment="1">
      <alignment horizontal="left"/>
    </xf>
    <xf numFmtId="0" fontId="2" fillId="0" borderId="19" xfId="1" applyBorder="1" applyAlignment="1">
      <alignment horizontal="left"/>
    </xf>
    <xf numFmtId="0" fontId="2" fillId="0" borderId="18" xfId="1" applyBorder="1" applyAlignment="1">
      <alignment horizontal="left"/>
    </xf>
    <xf numFmtId="0" fontId="2" fillId="0" borderId="13" xfId="1" applyBorder="1" applyAlignment="1">
      <alignment horizontal="left"/>
    </xf>
    <xf numFmtId="0" fontId="2" fillId="0" borderId="20" xfId="1" applyBorder="1" applyAlignment="1">
      <alignment horizontal="left"/>
    </xf>
    <xf numFmtId="0" fontId="10" fillId="0" borderId="1" xfId="1" applyFont="1" applyBorder="1" applyAlignment="1">
      <alignment horizontal="left" vertical="top" wrapText="1" indent="24"/>
    </xf>
    <xf numFmtId="0" fontId="2" fillId="0" borderId="12" xfId="1" applyBorder="1" applyAlignment="1">
      <alignment horizontal="left" vertical="top" wrapText="1"/>
    </xf>
    <xf numFmtId="0" fontId="2" fillId="0" borderId="29" xfId="1" applyBorder="1" applyAlignment="1">
      <alignment horizontal="center" vertical="top" wrapText="1"/>
    </xf>
    <xf numFmtId="0" fontId="2" fillId="0" borderId="30" xfId="1" applyBorder="1" applyAlignment="1">
      <alignment horizontal="center" vertical="top" wrapText="1"/>
    </xf>
    <xf numFmtId="0" fontId="2" fillId="0" borderId="31" xfId="1" applyBorder="1" applyAlignment="1">
      <alignment horizontal="center" vertical="top" wrapText="1"/>
    </xf>
    <xf numFmtId="0" fontId="2" fillId="0" borderId="32" xfId="1" applyBorder="1" applyAlignment="1">
      <alignment horizontal="center" vertical="top" wrapText="1"/>
    </xf>
    <xf numFmtId="0" fontId="2" fillId="0" borderId="1" xfId="1" applyBorder="1" applyAlignment="1">
      <alignment horizontal="center" vertical="top" wrapText="1"/>
    </xf>
    <xf numFmtId="0" fontId="2" fillId="0" borderId="33" xfId="1" applyBorder="1" applyAlignment="1">
      <alignment horizontal="center" vertical="top" wrapText="1"/>
    </xf>
    <xf numFmtId="0" fontId="2" fillId="0" borderId="47" xfId="1" applyBorder="1" applyAlignment="1">
      <alignment horizontal="center" vertical="top" wrapText="1"/>
    </xf>
    <xf numFmtId="0" fontId="2" fillId="0" borderId="48" xfId="1" applyBorder="1" applyAlignment="1">
      <alignment horizontal="center" vertical="top" wrapText="1"/>
    </xf>
    <xf numFmtId="0" fontId="5" fillId="0" borderId="14" xfId="1" applyFont="1" applyBorder="1" applyAlignment="1">
      <alignment horizontal="center" vertical="center" wrapText="1"/>
    </xf>
    <xf numFmtId="0" fontId="5" fillId="0" borderId="15" xfId="1" applyFont="1" applyBorder="1" applyAlignment="1">
      <alignment horizontal="center" vertical="center" wrapText="1"/>
    </xf>
    <xf numFmtId="0" fontId="5" fillId="0" borderId="19" xfId="1" applyFont="1" applyBorder="1" applyAlignment="1">
      <alignment horizontal="center" vertical="center" wrapText="1"/>
    </xf>
    <xf numFmtId="0" fontId="34" fillId="0" borderId="16" xfId="1" applyFont="1" applyBorder="1" applyAlignment="1">
      <alignment horizontal="left" vertical="top" wrapText="1"/>
    </xf>
    <xf numFmtId="0" fontId="2" fillId="0" borderId="17" xfId="1" applyBorder="1" applyAlignment="1">
      <alignment horizontal="left" vertical="top" wrapText="1"/>
    </xf>
    <xf numFmtId="0" fontId="2" fillId="0" borderId="21" xfId="1" applyBorder="1" applyAlignment="1">
      <alignment horizontal="left" vertical="top" wrapText="1"/>
    </xf>
    <xf numFmtId="0" fontId="2" fillId="0" borderId="0" xfId="1" applyAlignment="1">
      <alignment horizontal="left" vertical="top" wrapText="1"/>
    </xf>
    <xf numFmtId="0" fontId="6" fillId="0" borderId="6" xfId="1" applyFont="1" applyBorder="1" applyAlignment="1">
      <alignment horizontal="center" vertical="top" wrapText="1"/>
    </xf>
    <xf numFmtId="0" fontId="6" fillId="0" borderId="12" xfId="1" applyFont="1" applyBorder="1" applyAlignment="1">
      <alignment horizontal="center" vertical="top" wrapText="1"/>
    </xf>
    <xf numFmtId="0" fontId="2" fillId="0" borderId="1" xfId="1" applyBorder="1" applyAlignment="1">
      <alignment horizontal="left" vertical="top" wrapText="1" indent="1"/>
    </xf>
    <xf numFmtId="0" fontId="2" fillId="0" borderId="1" xfId="1" applyBorder="1" applyAlignment="1">
      <alignment horizontal="left" vertical="top" wrapText="1"/>
    </xf>
    <xf numFmtId="0" fontId="6" fillId="0" borderId="14" xfId="1" applyFont="1" applyBorder="1" applyAlignment="1">
      <alignment horizontal="center" vertical="top" wrapText="1"/>
    </xf>
    <xf numFmtId="0" fontId="6" fillId="0" borderId="15" xfId="1" applyFont="1" applyBorder="1" applyAlignment="1">
      <alignment horizontal="center" vertical="top" wrapText="1"/>
    </xf>
    <xf numFmtId="0" fontId="6" fillId="0" borderId="50" xfId="1" applyFont="1" applyBorder="1" applyAlignment="1">
      <alignment horizontal="center" vertical="top" wrapText="1"/>
    </xf>
    <xf numFmtId="0" fontId="23" fillId="0" borderId="14" xfId="1" applyFont="1" applyBorder="1" applyAlignment="1">
      <alignment horizontal="center" vertical="center" wrapText="1" indent="17"/>
    </xf>
    <xf numFmtId="0" fontId="23" fillId="0" borderId="15" xfId="1" applyFont="1" applyBorder="1" applyAlignment="1">
      <alignment horizontal="center" vertical="center" wrapText="1" indent="17"/>
    </xf>
    <xf numFmtId="0" fontId="23" fillId="0" borderId="27" xfId="1" applyFont="1" applyBorder="1" applyAlignment="1">
      <alignment horizontal="center" vertical="center" wrapText="1" indent="17"/>
    </xf>
    <xf numFmtId="0" fontId="27" fillId="0" borderId="18" xfId="1" applyFont="1" applyBorder="1" applyAlignment="1">
      <alignment horizontal="left" vertical="top" wrapText="1"/>
    </xf>
    <xf numFmtId="0" fontId="2" fillId="0" borderId="13" xfId="1" applyBorder="1" applyAlignment="1">
      <alignment horizontal="left" vertical="top" wrapText="1"/>
    </xf>
    <xf numFmtId="0" fontId="2" fillId="0" borderId="20" xfId="1" applyBorder="1" applyAlignment="1">
      <alignment horizontal="left" vertical="top" wrapText="1"/>
    </xf>
  </cellXfs>
  <cellStyles count="4">
    <cellStyle name="Currency" xfId="3" builtinId="4"/>
    <cellStyle name="Normal" xfId="0" builtinId="0"/>
    <cellStyle name="Normal 2" xfId="2" xr:uid="{1526C5F3-C234-4EA4-9072-DF3468F43FEC}"/>
    <cellStyle name="Normal 2 2" xfId="1" xr:uid="{08060119-C09D-4779-B4FB-C0F1DC04BF55}"/>
  </cellStyles>
  <dxfs count="6">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s>
  <tableStyles count="0" defaultTableStyle="TableStyleMedium2" defaultPivotStyle="PivotStyleLight16"/>
  <colors>
    <mruColors>
      <color rgb="FFFDD87B"/>
      <color rgb="FFDCAB27"/>
      <color rgb="FF262961"/>
      <color rgb="FFFCC232"/>
      <color rgb="FFCE782C"/>
      <color rgb="FF00A88D"/>
      <color rgb="FF00689B"/>
      <color rgb="FFDDAE2B"/>
      <color rgb="FFFEFBD6"/>
      <color rgb="FFFEEA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532129</xdr:colOff>
      <xdr:row>18</xdr:row>
      <xdr:rowOff>38100</xdr:rowOff>
    </xdr:from>
    <xdr:ext cx="1607819" cy="457199"/>
    <xdr:pic>
      <xdr:nvPicPr>
        <xdr:cNvPr id="2" name="image1.png">
          <a:extLst>
            <a:ext uri="{FF2B5EF4-FFF2-40B4-BE49-F238E27FC236}">
              <a16:creationId xmlns:a16="http://schemas.microsoft.com/office/drawing/2014/main" id="{2E00599B-4A58-463C-88A3-D2E1734C84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18479" y="9048750"/>
          <a:ext cx="1607819" cy="457199"/>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68579</xdr:colOff>
      <xdr:row>13</xdr:row>
      <xdr:rowOff>0</xdr:rowOff>
    </xdr:from>
    <xdr:ext cx="2159000" cy="0"/>
    <xdr:sp macro="" textlink="">
      <xdr:nvSpPr>
        <xdr:cNvPr id="2" name="Shape 4">
          <a:extLst>
            <a:ext uri="{FF2B5EF4-FFF2-40B4-BE49-F238E27FC236}">
              <a16:creationId xmlns:a16="http://schemas.microsoft.com/office/drawing/2014/main" id="{5C3228CE-C5B7-4503-934C-313B0C2A9049}"/>
            </a:ext>
          </a:extLst>
        </xdr:cNvPr>
        <xdr:cNvSpPr/>
      </xdr:nvSpPr>
      <xdr:spPr>
        <a:xfrm>
          <a:off x="68579" y="6438900"/>
          <a:ext cx="2159000" cy="0"/>
        </a:xfrm>
        <a:custGeom>
          <a:avLst/>
          <a:gdLst/>
          <a:ahLst/>
          <a:cxnLst/>
          <a:rect l="0" t="0" r="0" b="0"/>
          <a:pathLst>
            <a:path w="2159000">
              <a:moveTo>
                <a:pt x="0" y="0"/>
              </a:moveTo>
              <a:lnTo>
                <a:pt x="2158908" y="0"/>
              </a:lnTo>
            </a:path>
          </a:pathLst>
        </a:custGeom>
        <a:ln w="5050">
          <a:solidFill>
            <a:srgbClr val="000000"/>
          </a:solidFill>
        </a:ln>
      </xdr:spPr>
    </xdr:sp>
    <xdr:clientData/>
  </xdr:oneCellAnchor>
  <xdr:oneCellAnchor>
    <xdr:from>
      <xdr:col>2</xdr:col>
      <xdr:colOff>226958</xdr:colOff>
      <xdr:row>13</xdr:row>
      <xdr:rowOff>0</xdr:rowOff>
    </xdr:from>
    <xdr:ext cx="2092325" cy="0"/>
    <xdr:sp macro="" textlink="">
      <xdr:nvSpPr>
        <xdr:cNvPr id="3" name="Shape 5">
          <a:extLst>
            <a:ext uri="{FF2B5EF4-FFF2-40B4-BE49-F238E27FC236}">
              <a16:creationId xmlns:a16="http://schemas.microsoft.com/office/drawing/2014/main" id="{529C07D7-2C99-4405-9564-D1FEF135D3DA}"/>
            </a:ext>
          </a:extLst>
        </xdr:cNvPr>
        <xdr:cNvSpPr/>
      </xdr:nvSpPr>
      <xdr:spPr>
        <a:xfrm>
          <a:off x="3055883" y="6438900"/>
          <a:ext cx="2092325" cy="0"/>
        </a:xfrm>
        <a:custGeom>
          <a:avLst/>
          <a:gdLst/>
          <a:ahLst/>
          <a:cxnLst/>
          <a:rect l="0" t="0" r="0" b="0"/>
          <a:pathLst>
            <a:path w="2092325">
              <a:moveTo>
                <a:pt x="0" y="0"/>
              </a:moveTo>
              <a:lnTo>
                <a:pt x="2091995" y="0"/>
              </a:lnTo>
            </a:path>
          </a:pathLst>
        </a:custGeom>
        <a:ln w="5050">
          <a:solidFill>
            <a:srgbClr val="000000"/>
          </a:solidFill>
        </a:ln>
      </xdr:spPr>
    </xdr:sp>
    <xdr:clientData/>
  </xdr:oneCellAnchor>
  <xdr:oneCellAnchor>
    <xdr:from>
      <xdr:col>3</xdr:col>
      <xdr:colOff>1111893</xdr:colOff>
      <xdr:row>13</xdr:row>
      <xdr:rowOff>0</xdr:rowOff>
    </xdr:from>
    <xdr:ext cx="570865" cy="0"/>
    <xdr:sp macro="" textlink="">
      <xdr:nvSpPr>
        <xdr:cNvPr id="4" name="Shape 6">
          <a:extLst>
            <a:ext uri="{FF2B5EF4-FFF2-40B4-BE49-F238E27FC236}">
              <a16:creationId xmlns:a16="http://schemas.microsoft.com/office/drawing/2014/main" id="{AE50380A-40CA-4697-97BA-BDE99ADECE7A}"/>
            </a:ext>
          </a:extLst>
        </xdr:cNvPr>
        <xdr:cNvSpPr/>
      </xdr:nvSpPr>
      <xdr:spPr>
        <a:xfrm>
          <a:off x="6198243" y="6438900"/>
          <a:ext cx="570865" cy="0"/>
        </a:xfrm>
        <a:custGeom>
          <a:avLst/>
          <a:gdLst/>
          <a:ahLst/>
          <a:cxnLst/>
          <a:rect l="0" t="0" r="0" b="0"/>
          <a:pathLst>
            <a:path w="570865">
              <a:moveTo>
                <a:pt x="0" y="0"/>
              </a:moveTo>
              <a:lnTo>
                <a:pt x="570658" y="0"/>
              </a:lnTo>
            </a:path>
          </a:pathLst>
        </a:custGeom>
        <a:ln w="5050">
          <a:solidFill>
            <a:srgbClr val="000000"/>
          </a:solidFill>
        </a:ln>
      </xdr:spPr>
    </xdr:sp>
    <xdr:clientData/>
  </xdr:oneCellAnchor>
  <xdr:oneCellAnchor>
    <xdr:from>
      <xdr:col>3</xdr:col>
      <xdr:colOff>609600</xdr:colOff>
      <xdr:row>14</xdr:row>
      <xdr:rowOff>76200</xdr:rowOff>
    </xdr:from>
    <xdr:ext cx="1607819" cy="457199"/>
    <xdr:pic>
      <xdr:nvPicPr>
        <xdr:cNvPr id="5" name="image1.png">
          <a:extLst>
            <a:ext uri="{FF2B5EF4-FFF2-40B4-BE49-F238E27FC236}">
              <a16:creationId xmlns:a16="http://schemas.microsoft.com/office/drawing/2014/main" id="{07E6145A-1B66-4FB1-8624-F2DF64ED7B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95950" y="8543925"/>
          <a:ext cx="1607819" cy="457199"/>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68579</xdr:colOff>
      <xdr:row>13</xdr:row>
      <xdr:rowOff>0</xdr:rowOff>
    </xdr:from>
    <xdr:ext cx="2159000" cy="0"/>
    <xdr:sp macro="" textlink="">
      <xdr:nvSpPr>
        <xdr:cNvPr id="2" name="Shape 4">
          <a:extLst>
            <a:ext uri="{FF2B5EF4-FFF2-40B4-BE49-F238E27FC236}">
              <a16:creationId xmlns:a16="http://schemas.microsoft.com/office/drawing/2014/main" id="{A4CC2BEA-A5D1-461E-B224-881D832CA6DB}"/>
            </a:ext>
          </a:extLst>
        </xdr:cNvPr>
        <xdr:cNvSpPr/>
      </xdr:nvSpPr>
      <xdr:spPr>
        <a:xfrm>
          <a:off x="68579" y="6438900"/>
          <a:ext cx="2159000" cy="0"/>
        </a:xfrm>
        <a:custGeom>
          <a:avLst/>
          <a:gdLst/>
          <a:ahLst/>
          <a:cxnLst/>
          <a:rect l="0" t="0" r="0" b="0"/>
          <a:pathLst>
            <a:path w="2159000">
              <a:moveTo>
                <a:pt x="0" y="0"/>
              </a:moveTo>
              <a:lnTo>
                <a:pt x="2158908" y="0"/>
              </a:lnTo>
            </a:path>
          </a:pathLst>
        </a:custGeom>
        <a:ln w="5050">
          <a:solidFill>
            <a:srgbClr val="000000"/>
          </a:solidFill>
        </a:ln>
      </xdr:spPr>
    </xdr:sp>
    <xdr:clientData/>
  </xdr:oneCellAnchor>
  <xdr:oneCellAnchor>
    <xdr:from>
      <xdr:col>2</xdr:col>
      <xdr:colOff>226958</xdr:colOff>
      <xdr:row>13</xdr:row>
      <xdr:rowOff>0</xdr:rowOff>
    </xdr:from>
    <xdr:ext cx="2092325" cy="0"/>
    <xdr:sp macro="" textlink="">
      <xdr:nvSpPr>
        <xdr:cNvPr id="3" name="Shape 5">
          <a:extLst>
            <a:ext uri="{FF2B5EF4-FFF2-40B4-BE49-F238E27FC236}">
              <a16:creationId xmlns:a16="http://schemas.microsoft.com/office/drawing/2014/main" id="{8FC87637-905E-4AD9-BEDE-39A21442D978}"/>
            </a:ext>
          </a:extLst>
        </xdr:cNvPr>
        <xdr:cNvSpPr/>
      </xdr:nvSpPr>
      <xdr:spPr>
        <a:xfrm>
          <a:off x="3055883" y="6438900"/>
          <a:ext cx="2092325" cy="0"/>
        </a:xfrm>
        <a:custGeom>
          <a:avLst/>
          <a:gdLst/>
          <a:ahLst/>
          <a:cxnLst/>
          <a:rect l="0" t="0" r="0" b="0"/>
          <a:pathLst>
            <a:path w="2092325">
              <a:moveTo>
                <a:pt x="0" y="0"/>
              </a:moveTo>
              <a:lnTo>
                <a:pt x="2091995" y="0"/>
              </a:lnTo>
            </a:path>
          </a:pathLst>
        </a:custGeom>
        <a:ln w="5050">
          <a:solidFill>
            <a:srgbClr val="000000"/>
          </a:solidFill>
        </a:ln>
      </xdr:spPr>
    </xdr:sp>
    <xdr:clientData/>
  </xdr:oneCellAnchor>
  <xdr:oneCellAnchor>
    <xdr:from>
      <xdr:col>3</xdr:col>
      <xdr:colOff>1111893</xdr:colOff>
      <xdr:row>13</xdr:row>
      <xdr:rowOff>0</xdr:rowOff>
    </xdr:from>
    <xdr:ext cx="570865" cy="0"/>
    <xdr:sp macro="" textlink="">
      <xdr:nvSpPr>
        <xdr:cNvPr id="4" name="Shape 6">
          <a:extLst>
            <a:ext uri="{FF2B5EF4-FFF2-40B4-BE49-F238E27FC236}">
              <a16:creationId xmlns:a16="http://schemas.microsoft.com/office/drawing/2014/main" id="{F57E32FC-C687-4E35-910A-889DD761C11E}"/>
            </a:ext>
          </a:extLst>
        </xdr:cNvPr>
        <xdr:cNvSpPr/>
      </xdr:nvSpPr>
      <xdr:spPr>
        <a:xfrm>
          <a:off x="6198243" y="6438900"/>
          <a:ext cx="570865" cy="0"/>
        </a:xfrm>
        <a:custGeom>
          <a:avLst/>
          <a:gdLst/>
          <a:ahLst/>
          <a:cxnLst/>
          <a:rect l="0" t="0" r="0" b="0"/>
          <a:pathLst>
            <a:path w="570865">
              <a:moveTo>
                <a:pt x="0" y="0"/>
              </a:moveTo>
              <a:lnTo>
                <a:pt x="570658" y="0"/>
              </a:lnTo>
            </a:path>
          </a:pathLst>
        </a:custGeom>
        <a:ln w="5050">
          <a:solidFill>
            <a:srgbClr val="000000"/>
          </a:solidFill>
        </a:ln>
      </xdr:spPr>
    </xdr:sp>
    <xdr:clientData/>
  </xdr:oneCellAnchor>
  <xdr:oneCellAnchor>
    <xdr:from>
      <xdr:col>3</xdr:col>
      <xdr:colOff>609600</xdr:colOff>
      <xdr:row>14</xdr:row>
      <xdr:rowOff>76200</xdr:rowOff>
    </xdr:from>
    <xdr:ext cx="1607819" cy="457199"/>
    <xdr:pic>
      <xdr:nvPicPr>
        <xdr:cNvPr id="5" name="image1.png">
          <a:extLst>
            <a:ext uri="{FF2B5EF4-FFF2-40B4-BE49-F238E27FC236}">
              <a16:creationId xmlns:a16="http://schemas.microsoft.com/office/drawing/2014/main" id="{0659CA4B-4581-4A4B-9ACB-25CEDB7088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95950" y="8543925"/>
          <a:ext cx="1607819" cy="457199"/>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68579</xdr:colOff>
      <xdr:row>13</xdr:row>
      <xdr:rowOff>0</xdr:rowOff>
    </xdr:from>
    <xdr:ext cx="2159000" cy="0"/>
    <xdr:sp macro="" textlink="">
      <xdr:nvSpPr>
        <xdr:cNvPr id="2" name="Shape 4">
          <a:extLst>
            <a:ext uri="{FF2B5EF4-FFF2-40B4-BE49-F238E27FC236}">
              <a16:creationId xmlns:a16="http://schemas.microsoft.com/office/drawing/2014/main" id="{08113A41-F887-499D-A0DD-A29DFBD8E301}"/>
            </a:ext>
          </a:extLst>
        </xdr:cNvPr>
        <xdr:cNvSpPr/>
      </xdr:nvSpPr>
      <xdr:spPr>
        <a:xfrm>
          <a:off x="68579" y="6438900"/>
          <a:ext cx="2159000" cy="0"/>
        </a:xfrm>
        <a:custGeom>
          <a:avLst/>
          <a:gdLst/>
          <a:ahLst/>
          <a:cxnLst/>
          <a:rect l="0" t="0" r="0" b="0"/>
          <a:pathLst>
            <a:path w="2159000">
              <a:moveTo>
                <a:pt x="0" y="0"/>
              </a:moveTo>
              <a:lnTo>
                <a:pt x="2158908" y="0"/>
              </a:lnTo>
            </a:path>
          </a:pathLst>
        </a:custGeom>
        <a:ln w="5050">
          <a:solidFill>
            <a:srgbClr val="000000"/>
          </a:solidFill>
        </a:ln>
      </xdr:spPr>
    </xdr:sp>
    <xdr:clientData/>
  </xdr:oneCellAnchor>
  <xdr:oneCellAnchor>
    <xdr:from>
      <xdr:col>2</xdr:col>
      <xdr:colOff>226958</xdr:colOff>
      <xdr:row>13</xdr:row>
      <xdr:rowOff>0</xdr:rowOff>
    </xdr:from>
    <xdr:ext cx="2092325" cy="0"/>
    <xdr:sp macro="" textlink="">
      <xdr:nvSpPr>
        <xdr:cNvPr id="3" name="Shape 5">
          <a:extLst>
            <a:ext uri="{FF2B5EF4-FFF2-40B4-BE49-F238E27FC236}">
              <a16:creationId xmlns:a16="http://schemas.microsoft.com/office/drawing/2014/main" id="{2730532B-A798-4A50-9C86-061E092056F5}"/>
            </a:ext>
          </a:extLst>
        </xdr:cNvPr>
        <xdr:cNvSpPr/>
      </xdr:nvSpPr>
      <xdr:spPr>
        <a:xfrm>
          <a:off x="3055883" y="6438900"/>
          <a:ext cx="2092325" cy="0"/>
        </a:xfrm>
        <a:custGeom>
          <a:avLst/>
          <a:gdLst/>
          <a:ahLst/>
          <a:cxnLst/>
          <a:rect l="0" t="0" r="0" b="0"/>
          <a:pathLst>
            <a:path w="2092325">
              <a:moveTo>
                <a:pt x="0" y="0"/>
              </a:moveTo>
              <a:lnTo>
                <a:pt x="2091995" y="0"/>
              </a:lnTo>
            </a:path>
          </a:pathLst>
        </a:custGeom>
        <a:ln w="5050">
          <a:solidFill>
            <a:srgbClr val="000000"/>
          </a:solidFill>
        </a:ln>
      </xdr:spPr>
    </xdr:sp>
    <xdr:clientData/>
  </xdr:oneCellAnchor>
  <xdr:oneCellAnchor>
    <xdr:from>
      <xdr:col>3</xdr:col>
      <xdr:colOff>1111893</xdr:colOff>
      <xdr:row>13</xdr:row>
      <xdr:rowOff>0</xdr:rowOff>
    </xdr:from>
    <xdr:ext cx="570865" cy="0"/>
    <xdr:sp macro="" textlink="">
      <xdr:nvSpPr>
        <xdr:cNvPr id="4" name="Shape 6">
          <a:extLst>
            <a:ext uri="{FF2B5EF4-FFF2-40B4-BE49-F238E27FC236}">
              <a16:creationId xmlns:a16="http://schemas.microsoft.com/office/drawing/2014/main" id="{35C933C3-9400-4E80-9163-42B336AAC1F3}"/>
            </a:ext>
          </a:extLst>
        </xdr:cNvPr>
        <xdr:cNvSpPr/>
      </xdr:nvSpPr>
      <xdr:spPr>
        <a:xfrm>
          <a:off x="6198243" y="6438900"/>
          <a:ext cx="570865" cy="0"/>
        </a:xfrm>
        <a:custGeom>
          <a:avLst/>
          <a:gdLst/>
          <a:ahLst/>
          <a:cxnLst/>
          <a:rect l="0" t="0" r="0" b="0"/>
          <a:pathLst>
            <a:path w="570865">
              <a:moveTo>
                <a:pt x="0" y="0"/>
              </a:moveTo>
              <a:lnTo>
                <a:pt x="570658" y="0"/>
              </a:lnTo>
            </a:path>
          </a:pathLst>
        </a:custGeom>
        <a:ln w="5050">
          <a:solidFill>
            <a:srgbClr val="000000"/>
          </a:solidFill>
        </a:ln>
      </xdr:spPr>
    </xdr:sp>
    <xdr:clientData/>
  </xdr:oneCellAnchor>
  <xdr:oneCellAnchor>
    <xdr:from>
      <xdr:col>3</xdr:col>
      <xdr:colOff>609600</xdr:colOff>
      <xdr:row>14</xdr:row>
      <xdr:rowOff>76200</xdr:rowOff>
    </xdr:from>
    <xdr:ext cx="1607819" cy="457199"/>
    <xdr:pic>
      <xdr:nvPicPr>
        <xdr:cNvPr id="5" name="image1.png">
          <a:extLst>
            <a:ext uri="{FF2B5EF4-FFF2-40B4-BE49-F238E27FC236}">
              <a16:creationId xmlns:a16="http://schemas.microsoft.com/office/drawing/2014/main" id="{92A4BF4F-0F37-4D5C-9049-F80B11B639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95950" y="8543925"/>
          <a:ext cx="1607819" cy="457199"/>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68579</xdr:colOff>
      <xdr:row>13</xdr:row>
      <xdr:rowOff>0</xdr:rowOff>
    </xdr:from>
    <xdr:ext cx="2159000" cy="0"/>
    <xdr:sp macro="" textlink="">
      <xdr:nvSpPr>
        <xdr:cNvPr id="2" name="Shape 4">
          <a:extLst>
            <a:ext uri="{FF2B5EF4-FFF2-40B4-BE49-F238E27FC236}">
              <a16:creationId xmlns:a16="http://schemas.microsoft.com/office/drawing/2014/main" id="{7748CE9D-5BBB-4539-AFC4-B6FF51181005}"/>
            </a:ext>
          </a:extLst>
        </xdr:cNvPr>
        <xdr:cNvSpPr/>
      </xdr:nvSpPr>
      <xdr:spPr>
        <a:xfrm>
          <a:off x="68579" y="6438900"/>
          <a:ext cx="2159000" cy="0"/>
        </a:xfrm>
        <a:custGeom>
          <a:avLst/>
          <a:gdLst/>
          <a:ahLst/>
          <a:cxnLst/>
          <a:rect l="0" t="0" r="0" b="0"/>
          <a:pathLst>
            <a:path w="2159000">
              <a:moveTo>
                <a:pt x="0" y="0"/>
              </a:moveTo>
              <a:lnTo>
                <a:pt x="2158908" y="0"/>
              </a:lnTo>
            </a:path>
          </a:pathLst>
        </a:custGeom>
        <a:ln w="5050">
          <a:solidFill>
            <a:srgbClr val="000000"/>
          </a:solidFill>
        </a:ln>
      </xdr:spPr>
    </xdr:sp>
    <xdr:clientData/>
  </xdr:oneCellAnchor>
  <xdr:oneCellAnchor>
    <xdr:from>
      <xdr:col>2</xdr:col>
      <xdr:colOff>226958</xdr:colOff>
      <xdr:row>13</xdr:row>
      <xdr:rowOff>0</xdr:rowOff>
    </xdr:from>
    <xdr:ext cx="2092325" cy="0"/>
    <xdr:sp macro="" textlink="">
      <xdr:nvSpPr>
        <xdr:cNvPr id="3" name="Shape 5">
          <a:extLst>
            <a:ext uri="{FF2B5EF4-FFF2-40B4-BE49-F238E27FC236}">
              <a16:creationId xmlns:a16="http://schemas.microsoft.com/office/drawing/2014/main" id="{B8F7A2F4-ED85-48DF-A4F5-A44A41D84A8E}"/>
            </a:ext>
          </a:extLst>
        </xdr:cNvPr>
        <xdr:cNvSpPr/>
      </xdr:nvSpPr>
      <xdr:spPr>
        <a:xfrm>
          <a:off x="3055883" y="6438900"/>
          <a:ext cx="2092325" cy="0"/>
        </a:xfrm>
        <a:custGeom>
          <a:avLst/>
          <a:gdLst/>
          <a:ahLst/>
          <a:cxnLst/>
          <a:rect l="0" t="0" r="0" b="0"/>
          <a:pathLst>
            <a:path w="2092325">
              <a:moveTo>
                <a:pt x="0" y="0"/>
              </a:moveTo>
              <a:lnTo>
                <a:pt x="2091995" y="0"/>
              </a:lnTo>
            </a:path>
          </a:pathLst>
        </a:custGeom>
        <a:ln w="5050">
          <a:solidFill>
            <a:srgbClr val="000000"/>
          </a:solidFill>
        </a:ln>
      </xdr:spPr>
    </xdr:sp>
    <xdr:clientData/>
  </xdr:oneCellAnchor>
  <xdr:oneCellAnchor>
    <xdr:from>
      <xdr:col>3</xdr:col>
      <xdr:colOff>1111893</xdr:colOff>
      <xdr:row>13</xdr:row>
      <xdr:rowOff>0</xdr:rowOff>
    </xdr:from>
    <xdr:ext cx="570865" cy="0"/>
    <xdr:sp macro="" textlink="">
      <xdr:nvSpPr>
        <xdr:cNvPr id="4" name="Shape 6">
          <a:extLst>
            <a:ext uri="{FF2B5EF4-FFF2-40B4-BE49-F238E27FC236}">
              <a16:creationId xmlns:a16="http://schemas.microsoft.com/office/drawing/2014/main" id="{0BFE5B5E-582F-49A5-B050-C5B5CE2A3DC0}"/>
            </a:ext>
          </a:extLst>
        </xdr:cNvPr>
        <xdr:cNvSpPr/>
      </xdr:nvSpPr>
      <xdr:spPr>
        <a:xfrm>
          <a:off x="6198243" y="6438900"/>
          <a:ext cx="570865" cy="0"/>
        </a:xfrm>
        <a:custGeom>
          <a:avLst/>
          <a:gdLst/>
          <a:ahLst/>
          <a:cxnLst/>
          <a:rect l="0" t="0" r="0" b="0"/>
          <a:pathLst>
            <a:path w="570865">
              <a:moveTo>
                <a:pt x="0" y="0"/>
              </a:moveTo>
              <a:lnTo>
                <a:pt x="570658" y="0"/>
              </a:lnTo>
            </a:path>
          </a:pathLst>
        </a:custGeom>
        <a:ln w="5050">
          <a:solidFill>
            <a:srgbClr val="000000"/>
          </a:solidFill>
        </a:ln>
      </xdr:spPr>
    </xdr:sp>
    <xdr:clientData/>
  </xdr:oneCellAnchor>
  <xdr:oneCellAnchor>
    <xdr:from>
      <xdr:col>3</xdr:col>
      <xdr:colOff>609600</xdr:colOff>
      <xdr:row>14</xdr:row>
      <xdr:rowOff>76200</xdr:rowOff>
    </xdr:from>
    <xdr:ext cx="1607819" cy="457199"/>
    <xdr:pic>
      <xdr:nvPicPr>
        <xdr:cNvPr id="5" name="image1.png">
          <a:extLst>
            <a:ext uri="{FF2B5EF4-FFF2-40B4-BE49-F238E27FC236}">
              <a16:creationId xmlns:a16="http://schemas.microsoft.com/office/drawing/2014/main" id="{07CFE1B8-4AAD-482A-A8C0-E528DC135F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95950" y="8543925"/>
          <a:ext cx="1607819" cy="45719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9</xdr:col>
      <xdr:colOff>435348</xdr:colOff>
      <xdr:row>0</xdr:row>
      <xdr:rowOff>138393</xdr:rowOff>
    </xdr:from>
    <xdr:to>
      <xdr:col>10</xdr:col>
      <xdr:colOff>155659</xdr:colOff>
      <xdr:row>2</xdr:row>
      <xdr:rowOff>34626</xdr:rowOff>
    </xdr:to>
    <xdr:pic>
      <xdr:nvPicPr>
        <xdr:cNvPr id="2" name="Picture 1" descr="FDOE Logo_Small (2)">
          <a:extLst>
            <a:ext uri="{FF2B5EF4-FFF2-40B4-BE49-F238E27FC236}">
              <a16:creationId xmlns:a16="http://schemas.microsoft.com/office/drawing/2014/main" id="{171693C2-29A7-483E-8DCF-E6BA103961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27466" y="138393"/>
          <a:ext cx="1749238" cy="4992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1</xdr:row>
      <xdr:rowOff>15748</xdr:rowOff>
    </xdr:from>
    <xdr:ext cx="9525" cy="160020"/>
    <xdr:sp macro="" textlink="">
      <xdr:nvSpPr>
        <xdr:cNvPr id="2" name="Shape 2">
          <a:extLst>
            <a:ext uri="{FF2B5EF4-FFF2-40B4-BE49-F238E27FC236}">
              <a16:creationId xmlns:a16="http://schemas.microsoft.com/office/drawing/2014/main" id="{7D104717-4D5E-401B-B76E-839DB4AD3C5F}"/>
            </a:ext>
          </a:extLst>
        </xdr:cNvPr>
        <xdr:cNvSpPr/>
      </xdr:nvSpPr>
      <xdr:spPr>
        <a:xfrm>
          <a:off x="0" y="625348"/>
          <a:ext cx="9525" cy="160020"/>
        </a:xfrm>
        <a:custGeom>
          <a:avLst/>
          <a:gdLst/>
          <a:ahLst/>
          <a:cxnLst/>
          <a:rect l="0" t="0" r="0" b="0"/>
          <a:pathLst>
            <a:path w="9525" h="160020">
              <a:moveTo>
                <a:pt x="9143" y="160019"/>
              </a:moveTo>
              <a:lnTo>
                <a:pt x="0" y="160019"/>
              </a:lnTo>
              <a:lnTo>
                <a:pt x="0" y="0"/>
              </a:lnTo>
              <a:lnTo>
                <a:pt x="9143" y="0"/>
              </a:lnTo>
              <a:lnTo>
                <a:pt x="9143" y="160019"/>
              </a:lnTo>
              <a:close/>
            </a:path>
          </a:pathLst>
        </a:custGeom>
        <a:solidFill>
          <a:srgbClr val="000000"/>
        </a:solidFill>
      </xdr:spPr>
    </xdr:sp>
    <xdr:clientData/>
  </xdr:oneCellAnchor>
  <xdr:twoCellAnchor>
    <xdr:from>
      <xdr:col>3</xdr:col>
      <xdr:colOff>219075</xdr:colOff>
      <xdr:row>50</xdr:row>
      <xdr:rowOff>85725</xdr:rowOff>
    </xdr:from>
    <xdr:to>
      <xdr:col>4</xdr:col>
      <xdr:colOff>1266825</xdr:colOff>
      <xdr:row>52</xdr:row>
      <xdr:rowOff>200024</xdr:rowOff>
    </xdr:to>
    <xdr:pic>
      <xdr:nvPicPr>
        <xdr:cNvPr id="3" name="Picture 2" descr="FDOE Logo_Small (2)">
          <a:extLst>
            <a:ext uri="{FF2B5EF4-FFF2-40B4-BE49-F238E27FC236}">
              <a16:creationId xmlns:a16="http://schemas.microsoft.com/office/drawing/2014/main" id="{9C808B97-483F-4781-BA77-FC1849DB17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57975" y="8829675"/>
          <a:ext cx="2181225" cy="5905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68579</xdr:colOff>
      <xdr:row>13</xdr:row>
      <xdr:rowOff>0</xdr:rowOff>
    </xdr:from>
    <xdr:ext cx="2159000" cy="0"/>
    <xdr:sp macro="" textlink="">
      <xdr:nvSpPr>
        <xdr:cNvPr id="2" name="Shape 4">
          <a:extLst>
            <a:ext uri="{FF2B5EF4-FFF2-40B4-BE49-F238E27FC236}">
              <a16:creationId xmlns:a16="http://schemas.microsoft.com/office/drawing/2014/main" id="{72C6867E-A602-4A7D-BE91-B145093F391E}"/>
            </a:ext>
          </a:extLst>
        </xdr:cNvPr>
        <xdr:cNvSpPr/>
      </xdr:nvSpPr>
      <xdr:spPr>
        <a:xfrm>
          <a:off x="68579" y="6410325"/>
          <a:ext cx="2159000" cy="0"/>
        </a:xfrm>
        <a:custGeom>
          <a:avLst/>
          <a:gdLst/>
          <a:ahLst/>
          <a:cxnLst/>
          <a:rect l="0" t="0" r="0" b="0"/>
          <a:pathLst>
            <a:path w="2159000">
              <a:moveTo>
                <a:pt x="0" y="0"/>
              </a:moveTo>
              <a:lnTo>
                <a:pt x="2158908" y="0"/>
              </a:lnTo>
            </a:path>
          </a:pathLst>
        </a:custGeom>
        <a:ln w="5050">
          <a:solidFill>
            <a:srgbClr val="000000"/>
          </a:solidFill>
        </a:ln>
      </xdr:spPr>
    </xdr:sp>
    <xdr:clientData/>
  </xdr:oneCellAnchor>
  <xdr:oneCellAnchor>
    <xdr:from>
      <xdr:col>2</xdr:col>
      <xdr:colOff>226958</xdr:colOff>
      <xdr:row>13</xdr:row>
      <xdr:rowOff>0</xdr:rowOff>
    </xdr:from>
    <xdr:ext cx="2092325" cy="0"/>
    <xdr:sp macro="" textlink="">
      <xdr:nvSpPr>
        <xdr:cNvPr id="3" name="Shape 5">
          <a:extLst>
            <a:ext uri="{FF2B5EF4-FFF2-40B4-BE49-F238E27FC236}">
              <a16:creationId xmlns:a16="http://schemas.microsoft.com/office/drawing/2014/main" id="{291E588A-D3DF-4778-BEA1-ED791F593640}"/>
            </a:ext>
          </a:extLst>
        </xdr:cNvPr>
        <xdr:cNvSpPr/>
      </xdr:nvSpPr>
      <xdr:spPr>
        <a:xfrm>
          <a:off x="2817758" y="6410325"/>
          <a:ext cx="2092325" cy="0"/>
        </a:xfrm>
        <a:custGeom>
          <a:avLst/>
          <a:gdLst/>
          <a:ahLst/>
          <a:cxnLst/>
          <a:rect l="0" t="0" r="0" b="0"/>
          <a:pathLst>
            <a:path w="2092325">
              <a:moveTo>
                <a:pt x="0" y="0"/>
              </a:moveTo>
              <a:lnTo>
                <a:pt x="2091995" y="0"/>
              </a:lnTo>
            </a:path>
          </a:pathLst>
        </a:custGeom>
        <a:ln w="5050">
          <a:solidFill>
            <a:srgbClr val="000000"/>
          </a:solidFill>
        </a:ln>
      </xdr:spPr>
    </xdr:sp>
    <xdr:clientData/>
  </xdr:oneCellAnchor>
  <xdr:oneCellAnchor>
    <xdr:from>
      <xdr:col>3</xdr:col>
      <xdr:colOff>1111893</xdr:colOff>
      <xdr:row>13</xdr:row>
      <xdr:rowOff>0</xdr:rowOff>
    </xdr:from>
    <xdr:ext cx="570865" cy="0"/>
    <xdr:sp macro="" textlink="">
      <xdr:nvSpPr>
        <xdr:cNvPr id="4" name="Shape 6">
          <a:extLst>
            <a:ext uri="{FF2B5EF4-FFF2-40B4-BE49-F238E27FC236}">
              <a16:creationId xmlns:a16="http://schemas.microsoft.com/office/drawing/2014/main" id="{66123C07-FC34-4F0B-B756-1AD7BBB8DCB6}"/>
            </a:ext>
          </a:extLst>
        </xdr:cNvPr>
        <xdr:cNvSpPr/>
      </xdr:nvSpPr>
      <xdr:spPr>
        <a:xfrm>
          <a:off x="5960118" y="6410325"/>
          <a:ext cx="570865" cy="0"/>
        </a:xfrm>
        <a:custGeom>
          <a:avLst/>
          <a:gdLst/>
          <a:ahLst/>
          <a:cxnLst/>
          <a:rect l="0" t="0" r="0" b="0"/>
          <a:pathLst>
            <a:path w="570865">
              <a:moveTo>
                <a:pt x="0" y="0"/>
              </a:moveTo>
              <a:lnTo>
                <a:pt x="570658" y="0"/>
              </a:lnTo>
            </a:path>
          </a:pathLst>
        </a:custGeom>
        <a:ln w="5050">
          <a:solidFill>
            <a:srgbClr val="000000"/>
          </a:solidFill>
        </a:ln>
      </xdr:spPr>
    </xdr:sp>
    <xdr:clientData/>
  </xdr:oneCellAnchor>
  <xdr:oneCellAnchor>
    <xdr:from>
      <xdr:col>3</xdr:col>
      <xdr:colOff>609600</xdr:colOff>
      <xdr:row>14</xdr:row>
      <xdr:rowOff>76200</xdr:rowOff>
    </xdr:from>
    <xdr:ext cx="1607819" cy="457199"/>
    <xdr:pic>
      <xdr:nvPicPr>
        <xdr:cNvPr id="5" name="image1.png">
          <a:extLst>
            <a:ext uri="{FF2B5EF4-FFF2-40B4-BE49-F238E27FC236}">
              <a16:creationId xmlns:a16="http://schemas.microsoft.com/office/drawing/2014/main" id="{C79A5E28-CDBD-48E9-B35D-D7B05B4709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57825" y="8515350"/>
          <a:ext cx="1607819" cy="457199"/>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68579</xdr:colOff>
      <xdr:row>13</xdr:row>
      <xdr:rowOff>0</xdr:rowOff>
    </xdr:from>
    <xdr:ext cx="2159000" cy="0"/>
    <xdr:sp macro="" textlink="">
      <xdr:nvSpPr>
        <xdr:cNvPr id="2" name="Shape 4">
          <a:extLst>
            <a:ext uri="{FF2B5EF4-FFF2-40B4-BE49-F238E27FC236}">
              <a16:creationId xmlns:a16="http://schemas.microsoft.com/office/drawing/2014/main" id="{D2993B16-C41E-46A4-A1E5-22E4E4B6665D}"/>
            </a:ext>
          </a:extLst>
        </xdr:cNvPr>
        <xdr:cNvSpPr/>
      </xdr:nvSpPr>
      <xdr:spPr>
        <a:xfrm>
          <a:off x="68579" y="6438900"/>
          <a:ext cx="2159000" cy="0"/>
        </a:xfrm>
        <a:custGeom>
          <a:avLst/>
          <a:gdLst/>
          <a:ahLst/>
          <a:cxnLst/>
          <a:rect l="0" t="0" r="0" b="0"/>
          <a:pathLst>
            <a:path w="2159000">
              <a:moveTo>
                <a:pt x="0" y="0"/>
              </a:moveTo>
              <a:lnTo>
                <a:pt x="2158908" y="0"/>
              </a:lnTo>
            </a:path>
          </a:pathLst>
        </a:custGeom>
        <a:ln w="5050">
          <a:solidFill>
            <a:srgbClr val="000000"/>
          </a:solidFill>
        </a:ln>
      </xdr:spPr>
    </xdr:sp>
    <xdr:clientData/>
  </xdr:oneCellAnchor>
  <xdr:oneCellAnchor>
    <xdr:from>
      <xdr:col>2</xdr:col>
      <xdr:colOff>226958</xdr:colOff>
      <xdr:row>13</xdr:row>
      <xdr:rowOff>0</xdr:rowOff>
    </xdr:from>
    <xdr:ext cx="2092325" cy="0"/>
    <xdr:sp macro="" textlink="">
      <xdr:nvSpPr>
        <xdr:cNvPr id="3" name="Shape 5">
          <a:extLst>
            <a:ext uri="{FF2B5EF4-FFF2-40B4-BE49-F238E27FC236}">
              <a16:creationId xmlns:a16="http://schemas.microsoft.com/office/drawing/2014/main" id="{68B919AE-AB9F-4D51-BA66-84328502D5CB}"/>
            </a:ext>
          </a:extLst>
        </xdr:cNvPr>
        <xdr:cNvSpPr/>
      </xdr:nvSpPr>
      <xdr:spPr>
        <a:xfrm>
          <a:off x="3055883" y="6438900"/>
          <a:ext cx="2092325" cy="0"/>
        </a:xfrm>
        <a:custGeom>
          <a:avLst/>
          <a:gdLst/>
          <a:ahLst/>
          <a:cxnLst/>
          <a:rect l="0" t="0" r="0" b="0"/>
          <a:pathLst>
            <a:path w="2092325">
              <a:moveTo>
                <a:pt x="0" y="0"/>
              </a:moveTo>
              <a:lnTo>
                <a:pt x="2091995" y="0"/>
              </a:lnTo>
            </a:path>
          </a:pathLst>
        </a:custGeom>
        <a:ln w="5050">
          <a:solidFill>
            <a:srgbClr val="000000"/>
          </a:solidFill>
        </a:ln>
      </xdr:spPr>
    </xdr:sp>
    <xdr:clientData/>
  </xdr:oneCellAnchor>
  <xdr:oneCellAnchor>
    <xdr:from>
      <xdr:col>3</xdr:col>
      <xdr:colOff>1111893</xdr:colOff>
      <xdr:row>13</xdr:row>
      <xdr:rowOff>0</xdr:rowOff>
    </xdr:from>
    <xdr:ext cx="570865" cy="0"/>
    <xdr:sp macro="" textlink="">
      <xdr:nvSpPr>
        <xdr:cNvPr id="4" name="Shape 6">
          <a:extLst>
            <a:ext uri="{FF2B5EF4-FFF2-40B4-BE49-F238E27FC236}">
              <a16:creationId xmlns:a16="http://schemas.microsoft.com/office/drawing/2014/main" id="{D14A3F40-F641-496F-9186-DAB1E839FE87}"/>
            </a:ext>
          </a:extLst>
        </xdr:cNvPr>
        <xdr:cNvSpPr/>
      </xdr:nvSpPr>
      <xdr:spPr>
        <a:xfrm>
          <a:off x="6198243" y="6438900"/>
          <a:ext cx="570865" cy="0"/>
        </a:xfrm>
        <a:custGeom>
          <a:avLst/>
          <a:gdLst/>
          <a:ahLst/>
          <a:cxnLst/>
          <a:rect l="0" t="0" r="0" b="0"/>
          <a:pathLst>
            <a:path w="570865">
              <a:moveTo>
                <a:pt x="0" y="0"/>
              </a:moveTo>
              <a:lnTo>
                <a:pt x="570658" y="0"/>
              </a:lnTo>
            </a:path>
          </a:pathLst>
        </a:custGeom>
        <a:ln w="5050">
          <a:solidFill>
            <a:srgbClr val="000000"/>
          </a:solidFill>
        </a:ln>
      </xdr:spPr>
    </xdr:sp>
    <xdr:clientData/>
  </xdr:oneCellAnchor>
  <xdr:oneCellAnchor>
    <xdr:from>
      <xdr:col>3</xdr:col>
      <xdr:colOff>609600</xdr:colOff>
      <xdr:row>14</xdr:row>
      <xdr:rowOff>76200</xdr:rowOff>
    </xdr:from>
    <xdr:ext cx="1607819" cy="457199"/>
    <xdr:pic>
      <xdr:nvPicPr>
        <xdr:cNvPr id="5" name="image1.png">
          <a:extLst>
            <a:ext uri="{FF2B5EF4-FFF2-40B4-BE49-F238E27FC236}">
              <a16:creationId xmlns:a16="http://schemas.microsoft.com/office/drawing/2014/main" id="{C03BD27E-6B0A-4BD9-8FB7-F7DA3DEFD4B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95950" y="8543925"/>
          <a:ext cx="1607819" cy="457199"/>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68579</xdr:colOff>
      <xdr:row>13</xdr:row>
      <xdr:rowOff>0</xdr:rowOff>
    </xdr:from>
    <xdr:ext cx="2159000" cy="0"/>
    <xdr:sp macro="" textlink="">
      <xdr:nvSpPr>
        <xdr:cNvPr id="2" name="Shape 4">
          <a:extLst>
            <a:ext uri="{FF2B5EF4-FFF2-40B4-BE49-F238E27FC236}">
              <a16:creationId xmlns:a16="http://schemas.microsoft.com/office/drawing/2014/main" id="{3C10B456-C04A-4023-8E35-D606EC411DDE}"/>
            </a:ext>
          </a:extLst>
        </xdr:cNvPr>
        <xdr:cNvSpPr/>
      </xdr:nvSpPr>
      <xdr:spPr>
        <a:xfrm>
          <a:off x="68579" y="6438900"/>
          <a:ext cx="2159000" cy="0"/>
        </a:xfrm>
        <a:custGeom>
          <a:avLst/>
          <a:gdLst/>
          <a:ahLst/>
          <a:cxnLst/>
          <a:rect l="0" t="0" r="0" b="0"/>
          <a:pathLst>
            <a:path w="2159000">
              <a:moveTo>
                <a:pt x="0" y="0"/>
              </a:moveTo>
              <a:lnTo>
                <a:pt x="2158908" y="0"/>
              </a:lnTo>
            </a:path>
          </a:pathLst>
        </a:custGeom>
        <a:ln w="5050">
          <a:solidFill>
            <a:srgbClr val="000000"/>
          </a:solidFill>
        </a:ln>
      </xdr:spPr>
    </xdr:sp>
    <xdr:clientData/>
  </xdr:oneCellAnchor>
  <xdr:oneCellAnchor>
    <xdr:from>
      <xdr:col>2</xdr:col>
      <xdr:colOff>226958</xdr:colOff>
      <xdr:row>13</xdr:row>
      <xdr:rowOff>0</xdr:rowOff>
    </xdr:from>
    <xdr:ext cx="2092325" cy="0"/>
    <xdr:sp macro="" textlink="">
      <xdr:nvSpPr>
        <xdr:cNvPr id="3" name="Shape 5">
          <a:extLst>
            <a:ext uri="{FF2B5EF4-FFF2-40B4-BE49-F238E27FC236}">
              <a16:creationId xmlns:a16="http://schemas.microsoft.com/office/drawing/2014/main" id="{712D6665-A9F3-4A37-A51E-FAA5D7E47238}"/>
            </a:ext>
          </a:extLst>
        </xdr:cNvPr>
        <xdr:cNvSpPr/>
      </xdr:nvSpPr>
      <xdr:spPr>
        <a:xfrm>
          <a:off x="3055883" y="6438900"/>
          <a:ext cx="2092325" cy="0"/>
        </a:xfrm>
        <a:custGeom>
          <a:avLst/>
          <a:gdLst/>
          <a:ahLst/>
          <a:cxnLst/>
          <a:rect l="0" t="0" r="0" b="0"/>
          <a:pathLst>
            <a:path w="2092325">
              <a:moveTo>
                <a:pt x="0" y="0"/>
              </a:moveTo>
              <a:lnTo>
                <a:pt x="2091995" y="0"/>
              </a:lnTo>
            </a:path>
          </a:pathLst>
        </a:custGeom>
        <a:ln w="5050">
          <a:solidFill>
            <a:srgbClr val="000000"/>
          </a:solidFill>
        </a:ln>
      </xdr:spPr>
    </xdr:sp>
    <xdr:clientData/>
  </xdr:oneCellAnchor>
  <xdr:oneCellAnchor>
    <xdr:from>
      <xdr:col>3</xdr:col>
      <xdr:colOff>1111893</xdr:colOff>
      <xdr:row>13</xdr:row>
      <xdr:rowOff>0</xdr:rowOff>
    </xdr:from>
    <xdr:ext cx="570865" cy="0"/>
    <xdr:sp macro="" textlink="">
      <xdr:nvSpPr>
        <xdr:cNvPr id="4" name="Shape 6">
          <a:extLst>
            <a:ext uri="{FF2B5EF4-FFF2-40B4-BE49-F238E27FC236}">
              <a16:creationId xmlns:a16="http://schemas.microsoft.com/office/drawing/2014/main" id="{35A0B757-B2C9-4CE1-A882-836D23277CCA}"/>
            </a:ext>
          </a:extLst>
        </xdr:cNvPr>
        <xdr:cNvSpPr/>
      </xdr:nvSpPr>
      <xdr:spPr>
        <a:xfrm>
          <a:off x="6198243" y="6438900"/>
          <a:ext cx="570865" cy="0"/>
        </a:xfrm>
        <a:custGeom>
          <a:avLst/>
          <a:gdLst/>
          <a:ahLst/>
          <a:cxnLst/>
          <a:rect l="0" t="0" r="0" b="0"/>
          <a:pathLst>
            <a:path w="570865">
              <a:moveTo>
                <a:pt x="0" y="0"/>
              </a:moveTo>
              <a:lnTo>
                <a:pt x="570658" y="0"/>
              </a:lnTo>
            </a:path>
          </a:pathLst>
        </a:custGeom>
        <a:ln w="5050">
          <a:solidFill>
            <a:srgbClr val="000000"/>
          </a:solidFill>
        </a:ln>
      </xdr:spPr>
    </xdr:sp>
    <xdr:clientData/>
  </xdr:oneCellAnchor>
  <xdr:oneCellAnchor>
    <xdr:from>
      <xdr:col>3</xdr:col>
      <xdr:colOff>609600</xdr:colOff>
      <xdr:row>14</xdr:row>
      <xdr:rowOff>76200</xdr:rowOff>
    </xdr:from>
    <xdr:ext cx="1607819" cy="457199"/>
    <xdr:pic>
      <xdr:nvPicPr>
        <xdr:cNvPr id="5" name="image1.png">
          <a:extLst>
            <a:ext uri="{FF2B5EF4-FFF2-40B4-BE49-F238E27FC236}">
              <a16:creationId xmlns:a16="http://schemas.microsoft.com/office/drawing/2014/main" id="{7B2142EC-D70E-42C5-AFD6-DAB0CDBC65D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95950" y="8543925"/>
          <a:ext cx="1607819" cy="457199"/>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68579</xdr:colOff>
      <xdr:row>13</xdr:row>
      <xdr:rowOff>0</xdr:rowOff>
    </xdr:from>
    <xdr:ext cx="2159000" cy="0"/>
    <xdr:sp macro="" textlink="">
      <xdr:nvSpPr>
        <xdr:cNvPr id="2" name="Shape 4">
          <a:extLst>
            <a:ext uri="{FF2B5EF4-FFF2-40B4-BE49-F238E27FC236}">
              <a16:creationId xmlns:a16="http://schemas.microsoft.com/office/drawing/2014/main" id="{811F145D-5139-4A7A-A914-B1641AED01B3}"/>
            </a:ext>
          </a:extLst>
        </xdr:cNvPr>
        <xdr:cNvSpPr/>
      </xdr:nvSpPr>
      <xdr:spPr>
        <a:xfrm>
          <a:off x="68579" y="6438900"/>
          <a:ext cx="2159000" cy="0"/>
        </a:xfrm>
        <a:custGeom>
          <a:avLst/>
          <a:gdLst/>
          <a:ahLst/>
          <a:cxnLst/>
          <a:rect l="0" t="0" r="0" b="0"/>
          <a:pathLst>
            <a:path w="2159000">
              <a:moveTo>
                <a:pt x="0" y="0"/>
              </a:moveTo>
              <a:lnTo>
                <a:pt x="2158908" y="0"/>
              </a:lnTo>
            </a:path>
          </a:pathLst>
        </a:custGeom>
        <a:ln w="5050">
          <a:solidFill>
            <a:srgbClr val="000000"/>
          </a:solidFill>
        </a:ln>
      </xdr:spPr>
    </xdr:sp>
    <xdr:clientData/>
  </xdr:oneCellAnchor>
  <xdr:oneCellAnchor>
    <xdr:from>
      <xdr:col>2</xdr:col>
      <xdr:colOff>226958</xdr:colOff>
      <xdr:row>13</xdr:row>
      <xdr:rowOff>0</xdr:rowOff>
    </xdr:from>
    <xdr:ext cx="2092325" cy="0"/>
    <xdr:sp macro="" textlink="">
      <xdr:nvSpPr>
        <xdr:cNvPr id="3" name="Shape 5">
          <a:extLst>
            <a:ext uri="{FF2B5EF4-FFF2-40B4-BE49-F238E27FC236}">
              <a16:creationId xmlns:a16="http://schemas.microsoft.com/office/drawing/2014/main" id="{0D8EC1FF-3CD5-4A86-AF9B-8EDFCA82D9F9}"/>
            </a:ext>
          </a:extLst>
        </xdr:cNvPr>
        <xdr:cNvSpPr/>
      </xdr:nvSpPr>
      <xdr:spPr>
        <a:xfrm>
          <a:off x="3055883" y="6438900"/>
          <a:ext cx="2092325" cy="0"/>
        </a:xfrm>
        <a:custGeom>
          <a:avLst/>
          <a:gdLst/>
          <a:ahLst/>
          <a:cxnLst/>
          <a:rect l="0" t="0" r="0" b="0"/>
          <a:pathLst>
            <a:path w="2092325">
              <a:moveTo>
                <a:pt x="0" y="0"/>
              </a:moveTo>
              <a:lnTo>
                <a:pt x="2091995" y="0"/>
              </a:lnTo>
            </a:path>
          </a:pathLst>
        </a:custGeom>
        <a:ln w="5050">
          <a:solidFill>
            <a:srgbClr val="000000"/>
          </a:solidFill>
        </a:ln>
      </xdr:spPr>
    </xdr:sp>
    <xdr:clientData/>
  </xdr:oneCellAnchor>
  <xdr:oneCellAnchor>
    <xdr:from>
      <xdr:col>3</xdr:col>
      <xdr:colOff>1111893</xdr:colOff>
      <xdr:row>13</xdr:row>
      <xdr:rowOff>0</xdr:rowOff>
    </xdr:from>
    <xdr:ext cx="570865" cy="0"/>
    <xdr:sp macro="" textlink="">
      <xdr:nvSpPr>
        <xdr:cNvPr id="4" name="Shape 6">
          <a:extLst>
            <a:ext uri="{FF2B5EF4-FFF2-40B4-BE49-F238E27FC236}">
              <a16:creationId xmlns:a16="http://schemas.microsoft.com/office/drawing/2014/main" id="{580BA21E-2A8E-4EA4-91D2-480101CB4AB4}"/>
            </a:ext>
          </a:extLst>
        </xdr:cNvPr>
        <xdr:cNvSpPr/>
      </xdr:nvSpPr>
      <xdr:spPr>
        <a:xfrm>
          <a:off x="6198243" y="6438900"/>
          <a:ext cx="570865" cy="0"/>
        </a:xfrm>
        <a:custGeom>
          <a:avLst/>
          <a:gdLst/>
          <a:ahLst/>
          <a:cxnLst/>
          <a:rect l="0" t="0" r="0" b="0"/>
          <a:pathLst>
            <a:path w="570865">
              <a:moveTo>
                <a:pt x="0" y="0"/>
              </a:moveTo>
              <a:lnTo>
                <a:pt x="570658" y="0"/>
              </a:lnTo>
            </a:path>
          </a:pathLst>
        </a:custGeom>
        <a:ln w="5050">
          <a:solidFill>
            <a:srgbClr val="000000"/>
          </a:solidFill>
        </a:ln>
      </xdr:spPr>
    </xdr:sp>
    <xdr:clientData/>
  </xdr:oneCellAnchor>
  <xdr:oneCellAnchor>
    <xdr:from>
      <xdr:col>3</xdr:col>
      <xdr:colOff>609600</xdr:colOff>
      <xdr:row>14</xdr:row>
      <xdr:rowOff>76200</xdr:rowOff>
    </xdr:from>
    <xdr:ext cx="1607819" cy="457199"/>
    <xdr:pic>
      <xdr:nvPicPr>
        <xdr:cNvPr id="5" name="image1.png">
          <a:extLst>
            <a:ext uri="{FF2B5EF4-FFF2-40B4-BE49-F238E27FC236}">
              <a16:creationId xmlns:a16="http://schemas.microsoft.com/office/drawing/2014/main" id="{D0ACE8FD-E7D8-4459-BD6E-CDF9F7FEDD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95950" y="8543925"/>
          <a:ext cx="1607819" cy="457199"/>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68579</xdr:colOff>
      <xdr:row>13</xdr:row>
      <xdr:rowOff>0</xdr:rowOff>
    </xdr:from>
    <xdr:ext cx="2159000" cy="0"/>
    <xdr:sp macro="" textlink="">
      <xdr:nvSpPr>
        <xdr:cNvPr id="2" name="Shape 4">
          <a:extLst>
            <a:ext uri="{FF2B5EF4-FFF2-40B4-BE49-F238E27FC236}">
              <a16:creationId xmlns:a16="http://schemas.microsoft.com/office/drawing/2014/main" id="{E0623C72-D698-49EB-AE3C-5B2880C54C56}"/>
            </a:ext>
          </a:extLst>
        </xdr:cNvPr>
        <xdr:cNvSpPr/>
      </xdr:nvSpPr>
      <xdr:spPr>
        <a:xfrm>
          <a:off x="68579" y="6438900"/>
          <a:ext cx="2159000" cy="0"/>
        </a:xfrm>
        <a:custGeom>
          <a:avLst/>
          <a:gdLst/>
          <a:ahLst/>
          <a:cxnLst/>
          <a:rect l="0" t="0" r="0" b="0"/>
          <a:pathLst>
            <a:path w="2159000">
              <a:moveTo>
                <a:pt x="0" y="0"/>
              </a:moveTo>
              <a:lnTo>
                <a:pt x="2158908" y="0"/>
              </a:lnTo>
            </a:path>
          </a:pathLst>
        </a:custGeom>
        <a:ln w="5050">
          <a:solidFill>
            <a:srgbClr val="000000"/>
          </a:solidFill>
        </a:ln>
      </xdr:spPr>
    </xdr:sp>
    <xdr:clientData/>
  </xdr:oneCellAnchor>
  <xdr:oneCellAnchor>
    <xdr:from>
      <xdr:col>2</xdr:col>
      <xdr:colOff>226958</xdr:colOff>
      <xdr:row>13</xdr:row>
      <xdr:rowOff>0</xdr:rowOff>
    </xdr:from>
    <xdr:ext cx="2092325" cy="0"/>
    <xdr:sp macro="" textlink="">
      <xdr:nvSpPr>
        <xdr:cNvPr id="3" name="Shape 5">
          <a:extLst>
            <a:ext uri="{FF2B5EF4-FFF2-40B4-BE49-F238E27FC236}">
              <a16:creationId xmlns:a16="http://schemas.microsoft.com/office/drawing/2014/main" id="{0401ED5F-19E3-4342-9F32-3996F892721B}"/>
            </a:ext>
          </a:extLst>
        </xdr:cNvPr>
        <xdr:cNvSpPr/>
      </xdr:nvSpPr>
      <xdr:spPr>
        <a:xfrm>
          <a:off x="3055883" y="6438900"/>
          <a:ext cx="2092325" cy="0"/>
        </a:xfrm>
        <a:custGeom>
          <a:avLst/>
          <a:gdLst/>
          <a:ahLst/>
          <a:cxnLst/>
          <a:rect l="0" t="0" r="0" b="0"/>
          <a:pathLst>
            <a:path w="2092325">
              <a:moveTo>
                <a:pt x="0" y="0"/>
              </a:moveTo>
              <a:lnTo>
                <a:pt x="2091995" y="0"/>
              </a:lnTo>
            </a:path>
          </a:pathLst>
        </a:custGeom>
        <a:ln w="5050">
          <a:solidFill>
            <a:srgbClr val="000000"/>
          </a:solidFill>
        </a:ln>
      </xdr:spPr>
    </xdr:sp>
    <xdr:clientData/>
  </xdr:oneCellAnchor>
  <xdr:oneCellAnchor>
    <xdr:from>
      <xdr:col>3</xdr:col>
      <xdr:colOff>1111893</xdr:colOff>
      <xdr:row>13</xdr:row>
      <xdr:rowOff>0</xdr:rowOff>
    </xdr:from>
    <xdr:ext cx="570865" cy="0"/>
    <xdr:sp macro="" textlink="">
      <xdr:nvSpPr>
        <xdr:cNvPr id="4" name="Shape 6">
          <a:extLst>
            <a:ext uri="{FF2B5EF4-FFF2-40B4-BE49-F238E27FC236}">
              <a16:creationId xmlns:a16="http://schemas.microsoft.com/office/drawing/2014/main" id="{685AF6C7-4F20-4A1F-BAA7-2797566A8B0E}"/>
            </a:ext>
          </a:extLst>
        </xdr:cNvPr>
        <xdr:cNvSpPr/>
      </xdr:nvSpPr>
      <xdr:spPr>
        <a:xfrm>
          <a:off x="6198243" y="6438900"/>
          <a:ext cx="570865" cy="0"/>
        </a:xfrm>
        <a:custGeom>
          <a:avLst/>
          <a:gdLst/>
          <a:ahLst/>
          <a:cxnLst/>
          <a:rect l="0" t="0" r="0" b="0"/>
          <a:pathLst>
            <a:path w="570865">
              <a:moveTo>
                <a:pt x="0" y="0"/>
              </a:moveTo>
              <a:lnTo>
                <a:pt x="570658" y="0"/>
              </a:lnTo>
            </a:path>
          </a:pathLst>
        </a:custGeom>
        <a:ln w="5050">
          <a:solidFill>
            <a:srgbClr val="000000"/>
          </a:solidFill>
        </a:ln>
      </xdr:spPr>
    </xdr:sp>
    <xdr:clientData/>
  </xdr:oneCellAnchor>
  <xdr:oneCellAnchor>
    <xdr:from>
      <xdr:col>3</xdr:col>
      <xdr:colOff>609600</xdr:colOff>
      <xdr:row>14</xdr:row>
      <xdr:rowOff>76200</xdr:rowOff>
    </xdr:from>
    <xdr:ext cx="1607819" cy="457199"/>
    <xdr:pic>
      <xdr:nvPicPr>
        <xdr:cNvPr id="5" name="image1.png">
          <a:extLst>
            <a:ext uri="{FF2B5EF4-FFF2-40B4-BE49-F238E27FC236}">
              <a16:creationId xmlns:a16="http://schemas.microsoft.com/office/drawing/2014/main" id="{C5B3AE6F-A5CF-4BEC-8AAC-11B896C674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95950" y="8543925"/>
          <a:ext cx="1607819" cy="457199"/>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68579</xdr:colOff>
      <xdr:row>13</xdr:row>
      <xdr:rowOff>0</xdr:rowOff>
    </xdr:from>
    <xdr:ext cx="2159000" cy="0"/>
    <xdr:sp macro="" textlink="">
      <xdr:nvSpPr>
        <xdr:cNvPr id="2" name="Shape 4">
          <a:extLst>
            <a:ext uri="{FF2B5EF4-FFF2-40B4-BE49-F238E27FC236}">
              <a16:creationId xmlns:a16="http://schemas.microsoft.com/office/drawing/2014/main" id="{0AA53547-7168-4482-83E5-079F961FBBCD}"/>
            </a:ext>
          </a:extLst>
        </xdr:cNvPr>
        <xdr:cNvSpPr/>
      </xdr:nvSpPr>
      <xdr:spPr>
        <a:xfrm>
          <a:off x="68579" y="6438900"/>
          <a:ext cx="2159000" cy="0"/>
        </a:xfrm>
        <a:custGeom>
          <a:avLst/>
          <a:gdLst/>
          <a:ahLst/>
          <a:cxnLst/>
          <a:rect l="0" t="0" r="0" b="0"/>
          <a:pathLst>
            <a:path w="2159000">
              <a:moveTo>
                <a:pt x="0" y="0"/>
              </a:moveTo>
              <a:lnTo>
                <a:pt x="2158908" y="0"/>
              </a:lnTo>
            </a:path>
          </a:pathLst>
        </a:custGeom>
        <a:ln w="5050">
          <a:solidFill>
            <a:srgbClr val="000000"/>
          </a:solidFill>
        </a:ln>
      </xdr:spPr>
    </xdr:sp>
    <xdr:clientData/>
  </xdr:oneCellAnchor>
  <xdr:oneCellAnchor>
    <xdr:from>
      <xdr:col>2</xdr:col>
      <xdr:colOff>226958</xdr:colOff>
      <xdr:row>13</xdr:row>
      <xdr:rowOff>0</xdr:rowOff>
    </xdr:from>
    <xdr:ext cx="2092325" cy="0"/>
    <xdr:sp macro="" textlink="">
      <xdr:nvSpPr>
        <xdr:cNvPr id="3" name="Shape 5">
          <a:extLst>
            <a:ext uri="{FF2B5EF4-FFF2-40B4-BE49-F238E27FC236}">
              <a16:creationId xmlns:a16="http://schemas.microsoft.com/office/drawing/2014/main" id="{0D368DCC-C44E-4DAE-9C69-77290D017A85}"/>
            </a:ext>
          </a:extLst>
        </xdr:cNvPr>
        <xdr:cNvSpPr/>
      </xdr:nvSpPr>
      <xdr:spPr>
        <a:xfrm>
          <a:off x="3055883" y="6438900"/>
          <a:ext cx="2092325" cy="0"/>
        </a:xfrm>
        <a:custGeom>
          <a:avLst/>
          <a:gdLst/>
          <a:ahLst/>
          <a:cxnLst/>
          <a:rect l="0" t="0" r="0" b="0"/>
          <a:pathLst>
            <a:path w="2092325">
              <a:moveTo>
                <a:pt x="0" y="0"/>
              </a:moveTo>
              <a:lnTo>
                <a:pt x="2091995" y="0"/>
              </a:lnTo>
            </a:path>
          </a:pathLst>
        </a:custGeom>
        <a:ln w="5050">
          <a:solidFill>
            <a:srgbClr val="000000"/>
          </a:solidFill>
        </a:ln>
      </xdr:spPr>
    </xdr:sp>
    <xdr:clientData/>
  </xdr:oneCellAnchor>
  <xdr:oneCellAnchor>
    <xdr:from>
      <xdr:col>3</xdr:col>
      <xdr:colOff>1111893</xdr:colOff>
      <xdr:row>13</xdr:row>
      <xdr:rowOff>0</xdr:rowOff>
    </xdr:from>
    <xdr:ext cx="570865" cy="0"/>
    <xdr:sp macro="" textlink="">
      <xdr:nvSpPr>
        <xdr:cNvPr id="4" name="Shape 6">
          <a:extLst>
            <a:ext uri="{FF2B5EF4-FFF2-40B4-BE49-F238E27FC236}">
              <a16:creationId xmlns:a16="http://schemas.microsoft.com/office/drawing/2014/main" id="{E6A30FD9-209B-47A7-A5C2-26ED2A0D19AF}"/>
            </a:ext>
          </a:extLst>
        </xdr:cNvPr>
        <xdr:cNvSpPr/>
      </xdr:nvSpPr>
      <xdr:spPr>
        <a:xfrm>
          <a:off x="6198243" y="6438900"/>
          <a:ext cx="570865" cy="0"/>
        </a:xfrm>
        <a:custGeom>
          <a:avLst/>
          <a:gdLst/>
          <a:ahLst/>
          <a:cxnLst/>
          <a:rect l="0" t="0" r="0" b="0"/>
          <a:pathLst>
            <a:path w="570865">
              <a:moveTo>
                <a:pt x="0" y="0"/>
              </a:moveTo>
              <a:lnTo>
                <a:pt x="570658" y="0"/>
              </a:lnTo>
            </a:path>
          </a:pathLst>
        </a:custGeom>
        <a:ln w="5050">
          <a:solidFill>
            <a:srgbClr val="000000"/>
          </a:solidFill>
        </a:ln>
      </xdr:spPr>
    </xdr:sp>
    <xdr:clientData/>
  </xdr:oneCellAnchor>
  <xdr:oneCellAnchor>
    <xdr:from>
      <xdr:col>3</xdr:col>
      <xdr:colOff>609600</xdr:colOff>
      <xdr:row>14</xdr:row>
      <xdr:rowOff>76200</xdr:rowOff>
    </xdr:from>
    <xdr:ext cx="1607819" cy="457199"/>
    <xdr:pic>
      <xdr:nvPicPr>
        <xdr:cNvPr id="5" name="image1.png">
          <a:extLst>
            <a:ext uri="{FF2B5EF4-FFF2-40B4-BE49-F238E27FC236}">
              <a16:creationId xmlns:a16="http://schemas.microsoft.com/office/drawing/2014/main" id="{174C1C15-82AF-4881-9965-90F95428E4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95950" y="8543925"/>
          <a:ext cx="1607819" cy="45719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AE8AD-40C7-437D-8777-15FCCF725A00}">
  <dimension ref="A1:B4"/>
  <sheetViews>
    <sheetView workbookViewId="0">
      <selection activeCell="B3" sqref="B3"/>
    </sheetView>
  </sheetViews>
  <sheetFormatPr defaultRowHeight="15" x14ac:dyDescent="0.25"/>
  <cols>
    <col min="1" max="1" width="10.5703125" bestFit="1" customWidth="1"/>
    <col min="2" max="2" width="13.28515625" bestFit="1" customWidth="1"/>
  </cols>
  <sheetData>
    <row r="1" spans="1:2" x14ac:dyDescent="0.25">
      <c r="A1" s="33" t="s">
        <v>0</v>
      </c>
      <c r="B1" s="33" t="s">
        <v>1</v>
      </c>
    </row>
    <row r="2" spans="1:2" x14ac:dyDescent="0.25">
      <c r="A2" t="s">
        <v>2</v>
      </c>
      <c r="B2" t="s">
        <v>3</v>
      </c>
    </row>
    <row r="3" spans="1:2" x14ac:dyDescent="0.25">
      <c r="A3" t="s">
        <v>4</v>
      </c>
      <c r="B3" t="s">
        <v>5</v>
      </c>
    </row>
    <row r="4" spans="1:2" x14ac:dyDescent="0.25">
      <c r="A4" t="s">
        <v>6</v>
      </c>
    </row>
  </sheetData>
  <sheetProtection sheet="1" objects="1" scenarios="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5295C-010E-4E2B-9DF7-BEF32648B8B9}">
  <dimension ref="A1:E3"/>
  <sheetViews>
    <sheetView workbookViewId="0">
      <selection activeCell="C22" sqref="C22"/>
    </sheetView>
  </sheetViews>
  <sheetFormatPr defaultRowHeight="12.75" x14ac:dyDescent="0.25"/>
  <cols>
    <col min="1" max="5" width="35" style="35" customWidth="1"/>
    <col min="6" max="16384" width="9.140625" style="35"/>
  </cols>
  <sheetData>
    <row r="1" spans="1:5" ht="18.75" x14ac:dyDescent="0.25">
      <c r="A1" s="362" t="s">
        <v>103</v>
      </c>
      <c r="B1" s="363"/>
      <c r="C1" s="363"/>
      <c r="D1" s="363"/>
      <c r="E1" s="364"/>
    </row>
    <row r="2" spans="1:5" ht="157.5" customHeight="1" x14ac:dyDescent="0.25">
      <c r="A2" s="365" t="s">
        <v>104</v>
      </c>
      <c r="B2" s="366"/>
      <c r="C2" s="366"/>
      <c r="D2" s="366"/>
      <c r="E2" s="367"/>
    </row>
    <row r="3" spans="1:5" x14ac:dyDescent="0.25">
      <c r="A3" s="354"/>
      <c r="B3" s="354"/>
      <c r="C3" s="354"/>
      <c r="D3" s="354"/>
      <c r="E3" s="354"/>
    </row>
  </sheetData>
  <sheetProtection algorithmName="SHA-512" hashValue="NOWCfxKpSBb2npTdmhBTDg74XkRFwozev2qzmM8sg80ZCGLoSxqd8iRwuCSwukoJWxllNE2aVLtDILIeL9a7Kg==" saltValue="jNMYEZEUr+t4ONRfhbCE3Q==" spinCount="100000" sheet="1" objects="1" scenarios="1"/>
  <mergeCells count="3">
    <mergeCell ref="A1:E1"/>
    <mergeCell ref="A2:E2"/>
    <mergeCell ref="A3:E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8235C-CC13-4CE0-B605-E7754F77569F}">
  <sheetPr>
    <pageSetUpPr fitToPage="1"/>
  </sheetPr>
  <dimension ref="A1:D16"/>
  <sheetViews>
    <sheetView zoomScale="80" zoomScaleNormal="80" workbookViewId="0">
      <selection activeCell="K6" sqref="K6"/>
    </sheetView>
  </sheetViews>
  <sheetFormatPr defaultRowHeight="12.75" x14ac:dyDescent="0.25"/>
  <cols>
    <col min="1" max="1" width="30.42578125" style="35" customWidth="1"/>
    <col min="2" max="2" width="12" style="35" customWidth="1"/>
    <col min="3" max="3" width="33.85546875" style="35" customWidth="1"/>
    <col min="4" max="4" width="34.85546875" style="35" customWidth="1"/>
    <col min="5" max="16384" width="9.140625" style="35"/>
  </cols>
  <sheetData>
    <row r="1" spans="1:4" ht="41.25" customHeight="1" x14ac:dyDescent="0.25">
      <c r="A1" s="348" t="s">
        <v>88</v>
      </c>
      <c r="B1" s="349"/>
      <c r="C1" s="349"/>
      <c r="D1" s="350"/>
    </row>
    <row r="2" spans="1:4" ht="75.75" customHeight="1" x14ac:dyDescent="0.25">
      <c r="A2" s="359" t="s">
        <v>89</v>
      </c>
      <c r="B2" s="360"/>
      <c r="C2" s="361"/>
      <c r="D2" s="73" t="s">
        <v>90</v>
      </c>
    </row>
    <row r="3" spans="1:4" ht="11.1" customHeight="1" x14ac:dyDescent="0.25">
      <c r="A3" s="351" t="s">
        <v>91</v>
      </c>
      <c r="B3" s="352"/>
      <c r="C3" s="352"/>
      <c r="D3" s="355" t="s">
        <v>92</v>
      </c>
    </row>
    <row r="4" spans="1:4" ht="30.95" customHeight="1" x14ac:dyDescent="0.25">
      <c r="A4" s="353"/>
      <c r="B4" s="354"/>
      <c r="C4" s="354"/>
      <c r="D4" s="356"/>
    </row>
    <row r="5" spans="1:4" ht="36" customHeight="1" x14ac:dyDescent="0.25">
      <c r="A5" s="357" t="s">
        <v>93</v>
      </c>
      <c r="B5" s="357"/>
      <c r="C5" s="358" t="s">
        <v>94</v>
      </c>
      <c r="D5" s="358"/>
    </row>
    <row r="6" spans="1:4" ht="30.95" customHeight="1" x14ac:dyDescent="0.25">
      <c r="A6" s="357"/>
      <c r="B6" s="357"/>
      <c r="C6" s="78" t="s">
        <v>95</v>
      </c>
      <c r="D6" s="79" t="s">
        <v>96</v>
      </c>
    </row>
    <row r="7" spans="1:4" ht="26.1" customHeight="1" x14ac:dyDescent="0.25">
      <c r="A7" s="357"/>
      <c r="B7" s="357"/>
      <c r="C7" s="78" t="s">
        <v>97</v>
      </c>
      <c r="D7" s="79" t="s">
        <v>98</v>
      </c>
    </row>
    <row r="8" spans="1:4" ht="14.25" customHeight="1" x14ac:dyDescent="0.25">
      <c r="A8" s="338" t="s">
        <v>99</v>
      </c>
      <c r="B8" s="338"/>
      <c r="C8" s="338"/>
      <c r="D8" s="338"/>
    </row>
    <row r="9" spans="1:4" ht="171.75" customHeight="1" thickBot="1" x14ac:dyDescent="0.3">
      <c r="A9" s="339" t="s">
        <v>100</v>
      </c>
      <c r="B9" s="339"/>
      <c r="C9" s="339"/>
      <c r="D9" s="339"/>
    </row>
    <row r="10" spans="1:4" ht="20.25" customHeight="1" x14ac:dyDescent="0.25">
      <c r="A10" s="340"/>
      <c r="B10" s="341"/>
      <c r="C10" s="341"/>
      <c r="D10" s="342"/>
    </row>
    <row r="11" spans="1:4" x14ac:dyDescent="0.25">
      <c r="A11" s="343" t="s">
        <v>9</v>
      </c>
      <c r="B11" s="344"/>
      <c r="C11" s="344"/>
      <c r="D11" s="345"/>
    </row>
    <row r="12" spans="1:4" ht="19.5" customHeight="1" x14ac:dyDescent="0.25">
      <c r="A12" s="343"/>
      <c r="B12" s="344"/>
      <c r="C12" s="74"/>
      <c r="D12" s="75"/>
    </row>
    <row r="13" spans="1:4" ht="18" customHeight="1" thickBot="1" x14ac:dyDescent="0.3">
      <c r="A13" s="346" t="s">
        <v>10</v>
      </c>
      <c r="B13" s="347"/>
      <c r="C13" s="76" t="s">
        <v>11</v>
      </c>
      <c r="D13" s="77" t="s">
        <v>12</v>
      </c>
    </row>
    <row r="14" spans="1:4" ht="159.75" customHeight="1" x14ac:dyDescent="0.25">
      <c r="A14" s="329" t="s">
        <v>101</v>
      </c>
      <c r="B14" s="330"/>
      <c r="C14" s="330"/>
      <c r="D14" s="331"/>
    </row>
    <row r="15" spans="1:4" ht="24" customHeight="1" x14ac:dyDescent="0.25">
      <c r="A15" s="332" t="s">
        <v>102</v>
      </c>
      <c r="B15" s="333"/>
      <c r="C15" s="333"/>
      <c r="D15" s="334"/>
    </row>
    <row r="16" spans="1:4" ht="24" customHeight="1" x14ac:dyDescent="0.25">
      <c r="A16" s="335"/>
      <c r="B16" s="336"/>
      <c r="C16" s="336"/>
      <c r="D16" s="337"/>
    </row>
  </sheetData>
  <sheetProtection algorithmName="SHA-512" hashValue="ym/nhEipiTvpC2LbXHpD2sKN+DOj75EIRFVc2oLtn3wtoUFLqURv78mrGhEvawZzADQTTlrE7XZ//lvrmRi+Rg==" saltValue="pTBmqg6ApJBb/XWI0Kkqjw==" spinCount="100000" sheet="1" objects="1" scenarios="1"/>
  <protectedRanges>
    <protectedRange sqref="A2:A3 D3 A5 C6:D7 A10 A12 C12:D12 A14" name="DOE150"/>
  </protectedRanges>
  <mergeCells count="14">
    <mergeCell ref="A1:D1"/>
    <mergeCell ref="A2:C2"/>
    <mergeCell ref="A3:C4"/>
    <mergeCell ref="D3:D4"/>
    <mergeCell ref="A5:B7"/>
    <mergeCell ref="C5:D5"/>
    <mergeCell ref="A14:D14"/>
    <mergeCell ref="A15:D16"/>
    <mergeCell ref="A8:D8"/>
    <mergeCell ref="A9:D9"/>
    <mergeCell ref="A10:D10"/>
    <mergeCell ref="A11:D11"/>
    <mergeCell ref="A12:B12"/>
    <mergeCell ref="A13:B13"/>
  </mergeCells>
  <dataValidations count="1">
    <dataValidation type="textLength" operator="lessThanOrEqual" showInputMessage="1" showErrorMessage="1" sqref="A14:D14" xr:uid="{19E2BB94-A909-43DA-927B-9DD60CC42B2C}">
      <formula1>512</formula1>
    </dataValidation>
  </dataValidations>
  <pageMargins left="0.7" right="0.7" top="0.75" bottom="0.75" header="0.3" footer="0.3"/>
  <pageSetup scale="82"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788E2-9363-4956-AF28-D2F4DCF53CCF}">
  <sheetPr>
    <pageSetUpPr fitToPage="1"/>
  </sheetPr>
  <dimension ref="A1:D16"/>
  <sheetViews>
    <sheetView zoomScale="80" zoomScaleNormal="80" workbookViewId="0">
      <selection activeCell="K6" sqref="K6"/>
    </sheetView>
  </sheetViews>
  <sheetFormatPr defaultRowHeight="12.75" x14ac:dyDescent="0.25"/>
  <cols>
    <col min="1" max="1" width="30.42578125" style="35" customWidth="1"/>
    <col min="2" max="2" width="12" style="35" customWidth="1"/>
    <col min="3" max="3" width="33.85546875" style="35" customWidth="1"/>
    <col min="4" max="4" width="34.85546875" style="35" customWidth="1"/>
    <col min="5" max="16384" width="9.140625" style="35"/>
  </cols>
  <sheetData>
    <row r="1" spans="1:4" ht="41.25" customHeight="1" x14ac:dyDescent="0.25">
      <c r="A1" s="348" t="s">
        <v>88</v>
      </c>
      <c r="B1" s="349"/>
      <c r="C1" s="349"/>
      <c r="D1" s="350"/>
    </row>
    <row r="2" spans="1:4" ht="75.75" customHeight="1" x14ac:dyDescent="0.25">
      <c r="A2" s="359" t="s">
        <v>89</v>
      </c>
      <c r="B2" s="360"/>
      <c r="C2" s="361"/>
      <c r="D2" s="73" t="s">
        <v>90</v>
      </c>
    </row>
    <row r="3" spans="1:4" ht="11.1" customHeight="1" x14ac:dyDescent="0.25">
      <c r="A3" s="351" t="s">
        <v>91</v>
      </c>
      <c r="B3" s="352"/>
      <c r="C3" s="352"/>
      <c r="D3" s="355" t="s">
        <v>92</v>
      </c>
    </row>
    <row r="4" spans="1:4" ht="30.95" customHeight="1" x14ac:dyDescent="0.25">
      <c r="A4" s="353"/>
      <c r="B4" s="354"/>
      <c r="C4" s="354"/>
      <c r="D4" s="356"/>
    </row>
    <row r="5" spans="1:4" ht="36" customHeight="1" x14ac:dyDescent="0.25">
      <c r="A5" s="357" t="s">
        <v>93</v>
      </c>
      <c r="B5" s="357"/>
      <c r="C5" s="358" t="s">
        <v>94</v>
      </c>
      <c r="D5" s="358"/>
    </row>
    <row r="6" spans="1:4" ht="30.95" customHeight="1" x14ac:dyDescent="0.25">
      <c r="A6" s="357"/>
      <c r="B6" s="357"/>
      <c r="C6" s="78" t="s">
        <v>95</v>
      </c>
      <c r="D6" s="79" t="s">
        <v>96</v>
      </c>
    </row>
    <row r="7" spans="1:4" ht="26.1" customHeight="1" x14ac:dyDescent="0.25">
      <c r="A7" s="357"/>
      <c r="B7" s="357"/>
      <c r="C7" s="78" t="s">
        <v>97</v>
      </c>
      <c r="D7" s="79" t="s">
        <v>98</v>
      </c>
    </row>
    <row r="8" spans="1:4" ht="14.25" customHeight="1" x14ac:dyDescent="0.25">
      <c r="A8" s="338" t="s">
        <v>99</v>
      </c>
      <c r="B8" s="338"/>
      <c r="C8" s="338"/>
      <c r="D8" s="338"/>
    </row>
    <row r="9" spans="1:4" ht="171.75" customHeight="1" thickBot="1" x14ac:dyDescent="0.3">
      <c r="A9" s="339" t="s">
        <v>100</v>
      </c>
      <c r="B9" s="339"/>
      <c r="C9" s="339"/>
      <c r="D9" s="339"/>
    </row>
    <row r="10" spans="1:4" ht="20.25" customHeight="1" x14ac:dyDescent="0.25">
      <c r="A10" s="340"/>
      <c r="B10" s="341"/>
      <c r="C10" s="341"/>
      <c r="D10" s="342"/>
    </row>
    <row r="11" spans="1:4" x14ac:dyDescent="0.25">
      <c r="A11" s="343" t="s">
        <v>9</v>
      </c>
      <c r="B11" s="344"/>
      <c r="C11" s="344"/>
      <c r="D11" s="345"/>
    </row>
    <row r="12" spans="1:4" ht="19.5" customHeight="1" x14ac:dyDescent="0.25">
      <c r="A12" s="343"/>
      <c r="B12" s="344"/>
      <c r="C12" s="74"/>
      <c r="D12" s="75"/>
    </row>
    <row r="13" spans="1:4" ht="18" customHeight="1" thickBot="1" x14ac:dyDescent="0.3">
      <c r="A13" s="346" t="s">
        <v>10</v>
      </c>
      <c r="B13" s="347"/>
      <c r="C13" s="76" t="s">
        <v>11</v>
      </c>
      <c r="D13" s="77" t="s">
        <v>12</v>
      </c>
    </row>
    <row r="14" spans="1:4" ht="159.75" customHeight="1" x14ac:dyDescent="0.25">
      <c r="A14" s="329" t="s">
        <v>101</v>
      </c>
      <c r="B14" s="330"/>
      <c r="C14" s="330"/>
      <c r="D14" s="331"/>
    </row>
    <row r="15" spans="1:4" ht="24" customHeight="1" x14ac:dyDescent="0.25">
      <c r="A15" s="332" t="s">
        <v>102</v>
      </c>
      <c r="B15" s="333"/>
      <c r="C15" s="333"/>
      <c r="D15" s="334"/>
    </row>
    <row r="16" spans="1:4" ht="24" customHeight="1" x14ac:dyDescent="0.25">
      <c r="A16" s="335"/>
      <c r="B16" s="336"/>
      <c r="C16" s="336"/>
      <c r="D16" s="337"/>
    </row>
  </sheetData>
  <sheetProtection algorithmName="SHA-512" hashValue="j/5rioiNuR4XTFwPCE618vH/03gICtP26LcG3aMrlFSJCQuwpYPqdJlqtE520nTzQgi7sOR28q+jJ5OGrqG29Q==" saltValue="OLbpfSbTZDHOtXSXheNknQ==" spinCount="100000" sheet="1" objects="1" scenarios="1"/>
  <protectedRanges>
    <protectedRange sqref="A2:A3 D3 A5 C6:D7 A10 A12 C12:D12 A14" name="DOE150"/>
  </protectedRanges>
  <mergeCells count="14">
    <mergeCell ref="A1:D1"/>
    <mergeCell ref="A2:C2"/>
    <mergeCell ref="A3:C4"/>
    <mergeCell ref="D3:D4"/>
    <mergeCell ref="A5:B7"/>
    <mergeCell ref="C5:D5"/>
    <mergeCell ref="A14:D14"/>
    <mergeCell ref="A15:D16"/>
    <mergeCell ref="A8:D8"/>
    <mergeCell ref="A9:D9"/>
    <mergeCell ref="A10:D10"/>
    <mergeCell ref="A11:D11"/>
    <mergeCell ref="A12:B12"/>
    <mergeCell ref="A13:B13"/>
  </mergeCells>
  <dataValidations count="1">
    <dataValidation type="textLength" operator="lessThanOrEqual" showInputMessage="1" showErrorMessage="1" sqref="A14:D14" xr:uid="{3D892062-B250-4C51-8E28-7AE786F8322B}">
      <formula1>512</formula1>
    </dataValidation>
  </dataValidations>
  <pageMargins left="0.7" right="0.7" top="0.75" bottom="0.75" header="0.3" footer="0.3"/>
  <pageSetup scale="82"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F5FC4-C6B5-4C31-A0C0-D9D9A8B69BD3}">
  <sheetPr>
    <pageSetUpPr fitToPage="1"/>
  </sheetPr>
  <dimension ref="A1:D16"/>
  <sheetViews>
    <sheetView zoomScale="80" zoomScaleNormal="80" workbookViewId="0">
      <selection activeCell="K6" sqref="K6"/>
    </sheetView>
  </sheetViews>
  <sheetFormatPr defaultRowHeight="12.75" x14ac:dyDescent="0.25"/>
  <cols>
    <col min="1" max="1" width="30.42578125" style="35" customWidth="1"/>
    <col min="2" max="2" width="12" style="35" customWidth="1"/>
    <col min="3" max="3" width="33.85546875" style="35" customWidth="1"/>
    <col min="4" max="4" width="34.85546875" style="35" customWidth="1"/>
    <col min="5" max="16384" width="9.140625" style="35"/>
  </cols>
  <sheetData>
    <row r="1" spans="1:4" ht="41.25" customHeight="1" x14ac:dyDescent="0.25">
      <c r="A1" s="348" t="s">
        <v>88</v>
      </c>
      <c r="B1" s="349"/>
      <c r="C1" s="349"/>
      <c r="D1" s="350"/>
    </row>
    <row r="2" spans="1:4" ht="75.75" customHeight="1" x14ac:dyDescent="0.25">
      <c r="A2" s="359" t="s">
        <v>89</v>
      </c>
      <c r="B2" s="360"/>
      <c r="C2" s="361"/>
      <c r="D2" s="73" t="s">
        <v>90</v>
      </c>
    </row>
    <row r="3" spans="1:4" ht="11.1" customHeight="1" x14ac:dyDescent="0.25">
      <c r="A3" s="351" t="s">
        <v>91</v>
      </c>
      <c r="B3" s="352"/>
      <c r="C3" s="352"/>
      <c r="D3" s="355" t="s">
        <v>92</v>
      </c>
    </row>
    <row r="4" spans="1:4" ht="30.95" customHeight="1" x14ac:dyDescent="0.25">
      <c r="A4" s="353"/>
      <c r="B4" s="354"/>
      <c r="C4" s="354"/>
      <c r="D4" s="356"/>
    </row>
    <row r="5" spans="1:4" ht="36" customHeight="1" x14ac:dyDescent="0.25">
      <c r="A5" s="357" t="s">
        <v>93</v>
      </c>
      <c r="B5" s="357"/>
      <c r="C5" s="358" t="s">
        <v>94</v>
      </c>
      <c r="D5" s="358"/>
    </row>
    <row r="6" spans="1:4" ht="30.95" customHeight="1" x14ac:dyDescent="0.25">
      <c r="A6" s="357"/>
      <c r="B6" s="357"/>
      <c r="C6" s="78" t="s">
        <v>95</v>
      </c>
      <c r="D6" s="79" t="s">
        <v>96</v>
      </c>
    </row>
    <row r="7" spans="1:4" ht="26.1" customHeight="1" x14ac:dyDescent="0.25">
      <c r="A7" s="357"/>
      <c r="B7" s="357"/>
      <c r="C7" s="78" t="s">
        <v>97</v>
      </c>
      <c r="D7" s="79" t="s">
        <v>98</v>
      </c>
    </row>
    <row r="8" spans="1:4" ht="14.25" customHeight="1" x14ac:dyDescent="0.25">
      <c r="A8" s="338" t="s">
        <v>99</v>
      </c>
      <c r="B8" s="338"/>
      <c r="C8" s="338"/>
      <c r="D8" s="338"/>
    </row>
    <row r="9" spans="1:4" ht="171.75" customHeight="1" thickBot="1" x14ac:dyDescent="0.3">
      <c r="A9" s="339" t="s">
        <v>100</v>
      </c>
      <c r="B9" s="339"/>
      <c r="C9" s="339"/>
      <c r="D9" s="339"/>
    </row>
    <row r="10" spans="1:4" ht="20.25" customHeight="1" x14ac:dyDescent="0.25">
      <c r="A10" s="340"/>
      <c r="B10" s="341"/>
      <c r="C10" s="341"/>
      <c r="D10" s="342"/>
    </row>
    <row r="11" spans="1:4" x14ac:dyDescent="0.25">
      <c r="A11" s="343" t="s">
        <v>9</v>
      </c>
      <c r="B11" s="344"/>
      <c r="C11" s="344"/>
      <c r="D11" s="345"/>
    </row>
    <row r="12" spans="1:4" ht="19.5" customHeight="1" x14ac:dyDescent="0.25">
      <c r="A12" s="343"/>
      <c r="B12" s="344"/>
      <c r="C12" s="74"/>
      <c r="D12" s="75"/>
    </row>
    <row r="13" spans="1:4" ht="18" customHeight="1" thickBot="1" x14ac:dyDescent="0.3">
      <c r="A13" s="346" t="s">
        <v>10</v>
      </c>
      <c r="B13" s="347"/>
      <c r="C13" s="76" t="s">
        <v>11</v>
      </c>
      <c r="D13" s="77" t="s">
        <v>12</v>
      </c>
    </row>
    <row r="14" spans="1:4" ht="159.75" customHeight="1" x14ac:dyDescent="0.25">
      <c r="A14" s="329" t="s">
        <v>101</v>
      </c>
      <c r="B14" s="330"/>
      <c r="C14" s="330"/>
      <c r="D14" s="331"/>
    </row>
    <row r="15" spans="1:4" ht="24" customHeight="1" x14ac:dyDescent="0.25">
      <c r="A15" s="332" t="s">
        <v>102</v>
      </c>
      <c r="B15" s="333"/>
      <c r="C15" s="333"/>
      <c r="D15" s="334"/>
    </row>
    <row r="16" spans="1:4" ht="24" customHeight="1" x14ac:dyDescent="0.25">
      <c r="A16" s="335"/>
      <c r="B16" s="336"/>
      <c r="C16" s="336"/>
      <c r="D16" s="337"/>
    </row>
  </sheetData>
  <sheetProtection algorithmName="SHA-512" hashValue="/jr9Ndk4XWErMFCH8xwlmg3VJBRfwrhOtq8X6C/y/szq5BgUd8JLOfj9WjQxMx7sn8aUhMTXDuCfKocO8zirTQ==" saltValue="iZkWeU2TdSFV9UdfqTgkYQ==" spinCount="100000" sheet="1" objects="1" scenarios="1"/>
  <protectedRanges>
    <protectedRange sqref="A2:A3 D3 A5 C6:D7 A10 A12 C12:D12 A14" name="DOE150"/>
  </protectedRanges>
  <mergeCells count="14">
    <mergeCell ref="A1:D1"/>
    <mergeCell ref="A2:C2"/>
    <mergeCell ref="A3:C4"/>
    <mergeCell ref="D3:D4"/>
    <mergeCell ref="A5:B7"/>
    <mergeCell ref="C5:D5"/>
    <mergeCell ref="A14:D14"/>
    <mergeCell ref="A15:D16"/>
    <mergeCell ref="A8:D8"/>
    <mergeCell ref="A9:D9"/>
    <mergeCell ref="A10:D10"/>
    <mergeCell ref="A11:D11"/>
    <mergeCell ref="A12:B12"/>
    <mergeCell ref="A13:B13"/>
  </mergeCells>
  <dataValidations count="1">
    <dataValidation type="textLength" operator="lessThanOrEqual" showInputMessage="1" showErrorMessage="1" sqref="A14:D14" xr:uid="{B4B36D9A-EF21-4EB8-A565-5BAA4B11E211}">
      <formula1>512</formula1>
    </dataValidation>
  </dataValidations>
  <pageMargins left="0.7" right="0.7" top="0.75" bottom="0.75" header="0.3" footer="0.3"/>
  <pageSetup scale="82"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9F6A0-EDC9-40C2-B2C7-C691A4ADF0E4}">
  <sheetPr>
    <pageSetUpPr fitToPage="1"/>
  </sheetPr>
  <dimension ref="A1:D16"/>
  <sheetViews>
    <sheetView zoomScale="80" zoomScaleNormal="80" workbookViewId="0">
      <selection activeCell="K6" sqref="K6"/>
    </sheetView>
  </sheetViews>
  <sheetFormatPr defaultRowHeight="12.75" x14ac:dyDescent="0.25"/>
  <cols>
    <col min="1" max="1" width="30.42578125" style="35" customWidth="1"/>
    <col min="2" max="2" width="12" style="35" customWidth="1"/>
    <col min="3" max="3" width="33.85546875" style="35" customWidth="1"/>
    <col min="4" max="4" width="34.85546875" style="35" customWidth="1"/>
    <col min="5" max="16384" width="9.140625" style="35"/>
  </cols>
  <sheetData>
    <row r="1" spans="1:4" ht="41.25" customHeight="1" x14ac:dyDescent="0.25">
      <c r="A1" s="348" t="s">
        <v>88</v>
      </c>
      <c r="B1" s="349"/>
      <c r="C1" s="349"/>
      <c r="D1" s="350"/>
    </row>
    <row r="2" spans="1:4" ht="75.75" customHeight="1" x14ac:dyDescent="0.25">
      <c r="A2" s="359" t="s">
        <v>89</v>
      </c>
      <c r="B2" s="360"/>
      <c r="C2" s="361"/>
      <c r="D2" s="73" t="s">
        <v>90</v>
      </c>
    </row>
    <row r="3" spans="1:4" ht="11.1" customHeight="1" x14ac:dyDescent="0.25">
      <c r="A3" s="351" t="s">
        <v>91</v>
      </c>
      <c r="B3" s="352"/>
      <c r="C3" s="352"/>
      <c r="D3" s="355" t="s">
        <v>92</v>
      </c>
    </row>
    <row r="4" spans="1:4" ht="30.95" customHeight="1" x14ac:dyDescent="0.25">
      <c r="A4" s="353"/>
      <c r="B4" s="354"/>
      <c r="C4" s="354"/>
      <c r="D4" s="356"/>
    </row>
    <row r="5" spans="1:4" ht="36" customHeight="1" x14ac:dyDescent="0.25">
      <c r="A5" s="357" t="s">
        <v>93</v>
      </c>
      <c r="B5" s="357"/>
      <c r="C5" s="358" t="s">
        <v>94</v>
      </c>
      <c r="D5" s="358"/>
    </row>
    <row r="6" spans="1:4" ht="30.95" customHeight="1" x14ac:dyDescent="0.25">
      <c r="A6" s="357"/>
      <c r="B6" s="357"/>
      <c r="C6" s="78" t="s">
        <v>95</v>
      </c>
      <c r="D6" s="79" t="s">
        <v>96</v>
      </c>
    </row>
    <row r="7" spans="1:4" ht="26.1" customHeight="1" x14ac:dyDescent="0.25">
      <c r="A7" s="357"/>
      <c r="B7" s="357"/>
      <c r="C7" s="78" t="s">
        <v>97</v>
      </c>
      <c r="D7" s="79" t="s">
        <v>98</v>
      </c>
    </row>
    <row r="8" spans="1:4" ht="14.25" customHeight="1" x14ac:dyDescent="0.25">
      <c r="A8" s="338" t="s">
        <v>99</v>
      </c>
      <c r="B8" s="338"/>
      <c r="C8" s="338"/>
      <c r="D8" s="338"/>
    </row>
    <row r="9" spans="1:4" ht="171.75" customHeight="1" thickBot="1" x14ac:dyDescent="0.3">
      <c r="A9" s="339" t="s">
        <v>100</v>
      </c>
      <c r="B9" s="339"/>
      <c r="C9" s="339"/>
      <c r="D9" s="339"/>
    </row>
    <row r="10" spans="1:4" ht="20.25" customHeight="1" x14ac:dyDescent="0.25">
      <c r="A10" s="340"/>
      <c r="B10" s="341"/>
      <c r="C10" s="341"/>
      <c r="D10" s="342"/>
    </row>
    <row r="11" spans="1:4" x14ac:dyDescent="0.25">
      <c r="A11" s="343" t="s">
        <v>9</v>
      </c>
      <c r="B11" s="344"/>
      <c r="C11" s="344"/>
      <c r="D11" s="345"/>
    </row>
    <row r="12" spans="1:4" ht="19.5" customHeight="1" x14ac:dyDescent="0.25">
      <c r="A12" s="343"/>
      <c r="B12" s="344"/>
      <c r="C12" s="74"/>
      <c r="D12" s="75"/>
    </row>
    <row r="13" spans="1:4" ht="18" customHeight="1" thickBot="1" x14ac:dyDescent="0.3">
      <c r="A13" s="346" t="s">
        <v>10</v>
      </c>
      <c r="B13" s="347"/>
      <c r="C13" s="76" t="s">
        <v>11</v>
      </c>
      <c r="D13" s="77" t="s">
        <v>12</v>
      </c>
    </row>
    <row r="14" spans="1:4" ht="159.75" customHeight="1" x14ac:dyDescent="0.25">
      <c r="A14" s="329" t="s">
        <v>101</v>
      </c>
      <c r="B14" s="330"/>
      <c r="C14" s="330"/>
      <c r="D14" s="331"/>
    </row>
    <row r="15" spans="1:4" ht="24" customHeight="1" x14ac:dyDescent="0.25">
      <c r="A15" s="332" t="s">
        <v>102</v>
      </c>
      <c r="B15" s="333"/>
      <c r="C15" s="333"/>
      <c r="D15" s="334"/>
    </row>
    <row r="16" spans="1:4" ht="24" customHeight="1" x14ac:dyDescent="0.25">
      <c r="A16" s="335"/>
      <c r="B16" s="336"/>
      <c r="C16" s="336"/>
      <c r="D16" s="337"/>
    </row>
  </sheetData>
  <sheetProtection algorithmName="SHA-512" hashValue="WekOOmfA4r20uHuDQlKxA//OSsiyDChHPfjfYIdMVg3pBanY33ZJj2BLyJNxamPg9x/sywbXz/MPI/jAHPrcGw==" saltValue="lT/v6Wr9STehiH9mVocOpg==" spinCount="100000" sheet="1" objects="1" scenarios="1"/>
  <protectedRanges>
    <protectedRange sqref="A2:A3 D3 A5 C6:D7 A10 A12 C12:D12 A14" name="DOE150"/>
  </protectedRanges>
  <mergeCells count="14">
    <mergeCell ref="A1:D1"/>
    <mergeCell ref="A2:C2"/>
    <mergeCell ref="A3:C4"/>
    <mergeCell ref="D3:D4"/>
    <mergeCell ref="A5:B7"/>
    <mergeCell ref="C5:D5"/>
    <mergeCell ref="A14:D14"/>
    <mergeCell ref="A15:D16"/>
    <mergeCell ref="A8:D8"/>
    <mergeCell ref="A9:D9"/>
    <mergeCell ref="A10:D10"/>
    <mergeCell ref="A11:D11"/>
    <mergeCell ref="A12:B12"/>
    <mergeCell ref="A13:B13"/>
  </mergeCells>
  <dataValidations count="1">
    <dataValidation type="textLength" operator="lessThanOrEqual" showInputMessage="1" showErrorMessage="1" sqref="A14:D14" xr:uid="{A41F53EA-33B6-4838-80E8-3D966A2F7584}">
      <formula1>512</formula1>
    </dataValidation>
  </dataValidations>
  <pageMargins left="0.7" right="0.7" top="0.75" bottom="0.75" header="0.3" footer="0.3"/>
  <pageSetup scale="82"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7B0E4-D740-4BD3-9DA6-FB5EEE506AD0}">
  <sheetPr>
    <pageSetUpPr fitToPage="1"/>
  </sheetPr>
  <dimension ref="A1:D16"/>
  <sheetViews>
    <sheetView zoomScale="80" zoomScaleNormal="80" workbookViewId="0">
      <selection activeCell="K6" sqref="K6"/>
    </sheetView>
  </sheetViews>
  <sheetFormatPr defaultRowHeight="12.75" x14ac:dyDescent="0.25"/>
  <cols>
    <col min="1" max="1" width="30.42578125" style="35" customWidth="1"/>
    <col min="2" max="2" width="12" style="35" customWidth="1"/>
    <col min="3" max="3" width="33.85546875" style="35" customWidth="1"/>
    <col min="4" max="4" width="34.85546875" style="35" customWidth="1"/>
    <col min="5" max="16384" width="9.140625" style="35"/>
  </cols>
  <sheetData>
    <row r="1" spans="1:4" ht="41.25" customHeight="1" x14ac:dyDescent="0.25">
      <c r="A1" s="348" t="s">
        <v>88</v>
      </c>
      <c r="B1" s="349"/>
      <c r="C1" s="349"/>
      <c r="D1" s="350"/>
    </row>
    <row r="2" spans="1:4" ht="75.75" customHeight="1" x14ac:dyDescent="0.25">
      <c r="A2" s="359" t="s">
        <v>89</v>
      </c>
      <c r="B2" s="360"/>
      <c r="C2" s="361"/>
      <c r="D2" s="73" t="s">
        <v>90</v>
      </c>
    </row>
    <row r="3" spans="1:4" ht="11.1" customHeight="1" x14ac:dyDescent="0.25">
      <c r="A3" s="351" t="s">
        <v>91</v>
      </c>
      <c r="B3" s="352"/>
      <c r="C3" s="352"/>
      <c r="D3" s="355" t="s">
        <v>92</v>
      </c>
    </row>
    <row r="4" spans="1:4" ht="30.95" customHeight="1" x14ac:dyDescent="0.25">
      <c r="A4" s="353"/>
      <c r="B4" s="354"/>
      <c r="C4" s="354"/>
      <c r="D4" s="356"/>
    </row>
    <row r="5" spans="1:4" ht="36" customHeight="1" x14ac:dyDescent="0.25">
      <c r="A5" s="357" t="s">
        <v>93</v>
      </c>
      <c r="B5" s="357"/>
      <c r="C5" s="358" t="s">
        <v>94</v>
      </c>
      <c r="D5" s="358"/>
    </row>
    <row r="6" spans="1:4" ht="30.95" customHeight="1" x14ac:dyDescent="0.25">
      <c r="A6" s="357"/>
      <c r="B6" s="357"/>
      <c r="C6" s="78" t="s">
        <v>95</v>
      </c>
      <c r="D6" s="79" t="s">
        <v>96</v>
      </c>
    </row>
    <row r="7" spans="1:4" ht="26.1" customHeight="1" x14ac:dyDescent="0.25">
      <c r="A7" s="357"/>
      <c r="B7" s="357"/>
      <c r="C7" s="78" t="s">
        <v>97</v>
      </c>
      <c r="D7" s="79" t="s">
        <v>98</v>
      </c>
    </row>
    <row r="8" spans="1:4" ht="14.25" customHeight="1" x14ac:dyDescent="0.25">
      <c r="A8" s="338" t="s">
        <v>99</v>
      </c>
      <c r="B8" s="338"/>
      <c r="C8" s="338"/>
      <c r="D8" s="338"/>
    </row>
    <row r="9" spans="1:4" ht="171.75" customHeight="1" thickBot="1" x14ac:dyDescent="0.3">
      <c r="A9" s="339" t="s">
        <v>100</v>
      </c>
      <c r="B9" s="339"/>
      <c r="C9" s="339"/>
      <c r="D9" s="339"/>
    </row>
    <row r="10" spans="1:4" ht="20.25" customHeight="1" x14ac:dyDescent="0.25">
      <c r="A10" s="340"/>
      <c r="B10" s="341"/>
      <c r="C10" s="341"/>
      <c r="D10" s="342"/>
    </row>
    <row r="11" spans="1:4" x14ac:dyDescent="0.25">
      <c r="A11" s="343" t="s">
        <v>9</v>
      </c>
      <c r="B11" s="344"/>
      <c r="C11" s="344"/>
      <c r="D11" s="345"/>
    </row>
    <row r="12" spans="1:4" ht="19.5" customHeight="1" x14ac:dyDescent="0.25">
      <c r="A12" s="343"/>
      <c r="B12" s="344"/>
      <c r="C12" s="74"/>
      <c r="D12" s="75"/>
    </row>
    <row r="13" spans="1:4" ht="18" customHeight="1" thickBot="1" x14ac:dyDescent="0.3">
      <c r="A13" s="346" t="s">
        <v>10</v>
      </c>
      <c r="B13" s="347"/>
      <c r="C13" s="76" t="s">
        <v>11</v>
      </c>
      <c r="D13" s="77" t="s">
        <v>12</v>
      </c>
    </row>
    <row r="14" spans="1:4" ht="159.75" customHeight="1" x14ac:dyDescent="0.25">
      <c r="A14" s="329" t="s">
        <v>101</v>
      </c>
      <c r="B14" s="330"/>
      <c r="C14" s="330"/>
      <c r="D14" s="331"/>
    </row>
    <row r="15" spans="1:4" ht="24" customHeight="1" x14ac:dyDescent="0.25">
      <c r="A15" s="332" t="s">
        <v>102</v>
      </c>
      <c r="B15" s="333"/>
      <c r="C15" s="333"/>
      <c r="D15" s="334"/>
    </row>
    <row r="16" spans="1:4" ht="24" customHeight="1" x14ac:dyDescent="0.25">
      <c r="A16" s="335"/>
      <c r="B16" s="336"/>
      <c r="C16" s="336"/>
      <c r="D16" s="337"/>
    </row>
  </sheetData>
  <sheetProtection algorithmName="SHA-512" hashValue="mNSyC9UxpjgQozXzaUhqsLM9KB8LUfKVbsn3XW6NTbEWG0jXiPGXatkUw2fIJl1vpMJZRSOXrSWK9YRXivS7gw==" saltValue="Yeiq4Wvyg1/WgO86+LOdxg==" spinCount="100000" sheet="1" objects="1" scenarios="1"/>
  <protectedRanges>
    <protectedRange sqref="A2:A3 D3 A5 C6:D7 A10 A12 C12:D12 A14" name="DOE150"/>
  </protectedRanges>
  <mergeCells count="14">
    <mergeCell ref="A1:D1"/>
    <mergeCell ref="A2:C2"/>
    <mergeCell ref="A3:C4"/>
    <mergeCell ref="D3:D4"/>
    <mergeCell ref="A5:B7"/>
    <mergeCell ref="C5:D5"/>
    <mergeCell ref="A14:D14"/>
    <mergeCell ref="A15:D16"/>
    <mergeCell ref="A8:D8"/>
    <mergeCell ref="A9:D9"/>
    <mergeCell ref="A10:D10"/>
    <mergeCell ref="A11:D11"/>
    <mergeCell ref="A12:B12"/>
    <mergeCell ref="A13:B13"/>
  </mergeCells>
  <dataValidations count="1">
    <dataValidation type="textLength" operator="lessThanOrEqual" showInputMessage="1" showErrorMessage="1" sqref="A14:D14" xr:uid="{EDD09061-EF1D-4E09-B4E1-7238D9813FA5}">
      <formula1>512</formula1>
    </dataValidation>
  </dataValidations>
  <pageMargins left="0.7" right="0.7" top="0.75" bottom="0.75" header="0.3" footer="0.3"/>
  <pageSetup scale="82"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626A2-87EE-438C-8C95-78C15F612FD9}">
  <sheetPr>
    <pageSetUpPr fitToPage="1"/>
  </sheetPr>
  <dimension ref="A1:D16"/>
  <sheetViews>
    <sheetView zoomScale="80" zoomScaleNormal="80" workbookViewId="0">
      <selection activeCell="K6" sqref="K6"/>
    </sheetView>
  </sheetViews>
  <sheetFormatPr defaultRowHeight="12.75" x14ac:dyDescent="0.25"/>
  <cols>
    <col min="1" max="1" width="30.42578125" style="35" customWidth="1"/>
    <col min="2" max="2" width="12" style="35" customWidth="1"/>
    <col min="3" max="3" width="33.85546875" style="35" customWidth="1"/>
    <col min="4" max="4" width="34.85546875" style="35" customWidth="1"/>
    <col min="5" max="16384" width="9.140625" style="35"/>
  </cols>
  <sheetData>
    <row r="1" spans="1:4" ht="41.25" customHeight="1" x14ac:dyDescent="0.25">
      <c r="A1" s="348" t="s">
        <v>88</v>
      </c>
      <c r="B1" s="349"/>
      <c r="C1" s="349"/>
      <c r="D1" s="350"/>
    </row>
    <row r="2" spans="1:4" ht="75.75" customHeight="1" x14ac:dyDescent="0.25">
      <c r="A2" s="359" t="s">
        <v>89</v>
      </c>
      <c r="B2" s="360"/>
      <c r="C2" s="361"/>
      <c r="D2" s="73" t="s">
        <v>90</v>
      </c>
    </row>
    <row r="3" spans="1:4" ht="11.1" customHeight="1" x14ac:dyDescent="0.25">
      <c r="A3" s="351" t="s">
        <v>91</v>
      </c>
      <c r="B3" s="352"/>
      <c r="C3" s="352"/>
      <c r="D3" s="355" t="s">
        <v>92</v>
      </c>
    </row>
    <row r="4" spans="1:4" ht="30.95" customHeight="1" x14ac:dyDescent="0.25">
      <c r="A4" s="353"/>
      <c r="B4" s="354"/>
      <c r="C4" s="354"/>
      <c r="D4" s="356"/>
    </row>
    <row r="5" spans="1:4" ht="36" customHeight="1" x14ac:dyDescent="0.25">
      <c r="A5" s="357" t="s">
        <v>93</v>
      </c>
      <c r="B5" s="357"/>
      <c r="C5" s="358" t="s">
        <v>94</v>
      </c>
      <c r="D5" s="358"/>
    </row>
    <row r="6" spans="1:4" ht="30.95" customHeight="1" x14ac:dyDescent="0.25">
      <c r="A6" s="357"/>
      <c r="B6" s="357"/>
      <c r="C6" s="78" t="s">
        <v>95</v>
      </c>
      <c r="D6" s="79" t="s">
        <v>96</v>
      </c>
    </row>
    <row r="7" spans="1:4" ht="26.1" customHeight="1" x14ac:dyDescent="0.25">
      <c r="A7" s="357"/>
      <c r="B7" s="357"/>
      <c r="C7" s="78" t="s">
        <v>97</v>
      </c>
      <c r="D7" s="79" t="s">
        <v>98</v>
      </c>
    </row>
    <row r="8" spans="1:4" ht="14.25" customHeight="1" x14ac:dyDescent="0.25">
      <c r="A8" s="338" t="s">
        <v>99</v>
      </c>
      <c r="B8" s="338"/>
      <c r="C8" s="338"/>
      <c r="D8" s="338"/>
    </row>
    <row r="9" spans="1:4" ht="171.75" customHeight="1" thickBot="1" x14ac:dyDescent="0.3">
      <c r="A9" s="339" t="s">
        <v>100</v>
      </c>
      <c r="B9" s="339"/>
      <c r="C9" s="339"/>
      <c r="D9" s="339"/>
    </row>
    <row r="10" spans="1:4" ht="20.25" customHeight="1" x14ac:dyDescent="0.25">
      <c r="A10" s="340"/>
      <c r="B10" s="341"/>
      <c r="C10" s="341"/>
      <c r="D10" s="342"/>
    </row>
    <row r="11" spans="1:4" x14ac:dyDescent="0.25">
      <c r="A11" s="343" t="s">
        <v>9</v>
      </c>
      <c r="B11" s="344"/>
      <c r="C11" s="344"/>
      <c r="D11" s="345"/>
    </row>
    <row r="12" spans="1:4" ht="19.5" customHeight="1" x14ac:dyDescent="0.25">
      <c r="A12" s="343"/>
      <c r="B12" s="344"/>
      <c r="C12" s="74"/>
      <c r="D12" s="75"/>
    </row>
    <row r="13" spans="1:4" ht="18" customHeight="1" thickBot="1" x14ac:dyDescent="0.3">
      <c r="A13" s="346" t="s">
        <v>10</v>
      </c>
      <c r="B13" s="347"/>
      <c r="C13" s="76" t="s">
        <v>11</v>
      </c>
      <c r="D13" s="77" t="s">
        <v>12</v>
      </c>
    </row>
    <row r="14" spans="1:4" ht="159.75" customHeight="1" x14ac:dyDescent="0.25">
      <c r="A14" s="329" t="s">
        <v>101</v>
      </c>
      <c r="B14" s="330"/>
      <c r="C14" s="330"/>
      <c r="D14" s="331"/>
    </row>
    <row r="15" spans="1:4" ht="24" customHeight="1" x14ac:dyDescent="0.25">
      <c r="A15" s="332" t="s">
        <v>102</v>
      </c>
      <c r="B15" s="333"/>
      <c r="C15" s="333"/>
      <c r="D15" s="334"/>
    </row>
    <row r="16" spans="1:4" ht="24" customHeight="1" x14ac:dyDescent="0.25">
      <c r="A16" s="335"/>
      <c r="B16" s="336"/>
      <c r="C16" s="336"/>
      <c r="D16" s="337"/>
    </row>
  </sheetData>
  <sheetProtection algorithmName="SHA-512" hashValue="mqGWovRwKoOsrqX+pxR/D/XnCqqI8oZisOnVxYRphVy+WJ9yG0zGykpepweruOqg4UjPNQEuXehmQ6u0MLVjtA==" saltValue="wRlUn2hVTvu9+XHNGaT2XA==" spinCount="100000" sheet="1" objects="1" scenarios="1"/>
  <protectedRanges>
    <protectedRange sqref="A2:A3 D3 A5 C6:D7 A10 A12 C12:D12 A14" name="DOE150"/>
  </protectedRanges>
  <mergeCells count="14">
    <mergeCell ref="A1:D1"/>
    <mergeCell ref="A2:C2"/>
    <mergeCell ref="A3:C4"/>
    <mergeCell ref="D3:D4"/>
    <mergeCell ref="A5:B7"/>
    <mergeCell ref="C5:D5"/>
    <mergeCell ref="A14:D14"/>
    <mergeCell ref="A15:D16"/>
    <mergeCell ref="A8:D8"/>
    <mergeCell ref="A9:D9"/>
    <mergeCell ref="A10:D10"/>
    <mergeCell ref="A11:D11"/>
    <mergeCell ref="A12:B12"/>
    <mergeCell ref="A13:B13"/>
  </mergeCells>
  <dataValidations count="1">
    <dataValidation type="textLength" operator="lessThanOrEqual" showInputMessage="1" showErrorMessage="1" sqref="A14:D14" xr:uid="{2A7749E3-8BA6-4968-9317-44058321C90C}">
      <formula1>512</formula1>
    </dataValidation>
  </dataValidations>
  <pageMargins left="0.7" right="0.7" top="0.75" bottom="0.75" header="0.3" footer="0.3"/>
  <pageSetup scale="82"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7E6F0-DD65-4344-8722-C3ED51B676E7}">
  <sheetPr>
    <pageSetUpPr fitToPage="1"/>
  </sheetPr>
  <dimension ref="A1:D16"/>
  <sheetViews>
    <sheetView zoomScale="80" zoomScaleNormal="80" workbookViewId="0">
      <selection activeCell="K6" sqref="K6"/>
    </sheetView>
  </sheetViews>
  <sheetFormatPr defaultRowHeight="12.75" x14ac:dyDescent="0.25"/>
  <cols>
    <col min="1" max="1" width="30.42578125" style="35" customWidth="1"/>
    <col min="2" max="2" width="12" style="35" customWidth="1"/>
    <col min="3" max="3" width="33.85546875" style="35" customWidth="1"/>
    <col min="4" max="4" width="34.85546875" style="35" customWidth="1"/>
    <col min="5" max="16384" width="9.140625" style="35"/>
  </cols>
  <sheetData>
    <row r="1" spans="1:4" ht="41.25" customHeight="1" x14ac:dyDescent="0.25">
      <c r="A1" s="348" t="s">
        <v>88</v>
      </c>
      <c r="B1" s="349"/>
      <c r="C1" s="349"/>
      <c r="D1" s="350"/>
    </row>
    <row r="2" spans="1:4" ht="75.75" customHeight="1" x14ac:dyDescent="0.25">
      <c r="A2" s="359" t="s">
        <v>89</v>
      </c>
      <c r="B2" s="360"/>
      <c r="C2" s="361"/>
      <c r="D2" s="73" t="s">
        <v>90</v>
      </c>
    </row>
    <row r="3" spans="1:4" ht="11.1" customHeight="1" x14ac:dyDescent="0.25">
      <c r="A3" s="351" t="s">
        <v>91</v>
      </c>
      <c r="B3" s="352"/>
      <c r="C3" s="352"/>
      <c r="D3" s="355" t="s">
        <v>92</v>
      </c>
    </row>
    <row r="4" spans="1:4" ht="30.95" customHeight="1" x14ac:dyDescent="0.25">
      <c r="A4" s="353"/>
      <c r="B4" s="354"/>
      <c r="C4" s="354"/>
      <c r="D4" s="356"/>
    </row>
    <row r="5" spans="1:4" ht="36" customHeight="1" x14ac:dyDescent="0.25">
      <c r="A5" s="357" t="s">
        <v>93</v>
      </c>
      <c r="B5" s="357"/>
      <c r="C5" s="358" t="s">
        <v>94</v>
      </c>
      <c r="D5" s="358"/>
    </row>
    <row r="6" spans="1:4" ht="30.95" customHeight="1" x14ac:dyDescent="0.25">
      <c r="A6" s="357"/>
      <c r="B6" s="357"/>
      <c r="C6" s="78" t="s">
        <v>95</v>
      </c>
      <c r="D6" s="79" t="s">
        <v>96</v>
      </c>
    </row>
    <row r="7" spans="1:4" ht="26.1" customHeight="1" x14ac:dyDescent="0.25">
      <c r="A7" s="357"/>
      <c r="B7" s="357"/>
      <c r="C7" s="78" t="s">
        <v>97</v>
      </c>
      <c r="D7" s="79" t="s">
        <v>98</v>
      </c>
    </row>
    <row r="8" spans="1:4" ht="14.25" customHeight="1" x14ac:dyDescent="0.25">
      <c r="A8" s="338" t="s">
        <v>99</v>
      </c>
      <c r="B8" s="338"/>
      <c r="C8" s="338"/>
      <c r="D8" s="338"/>
    </row>
    <row r="9" spans="1:4" ht="171.75" customHeight="1" thickBot="1" x14ac:dyDescent="0.3">
      <c r="A9" s="339" t="s">
        <v>100</v>
      </c>
      <c r="B9" s="339"/>
      <c r="C9" s="339"/>
      <c r="D9" s="339"/>
    </row>
    <row r="10" spans="1:4" ht="20.25" customHeight="1" x14ac:dyDescent="0.25">
      <c r="A10" s="340"/>
      <c r="B10" s="341"/>
      <c r="C10" s="341"/>
      <c r="D10" s="342"/>
    </row>
    <row r="11" spans="1:4" x14ac:dyDescent="0.25">
      <c r="A11" s="343" t="s">
        <v>9</v>
      </c>
      <c r="B11" s="344"/>
      <c r="C11" s="344"/>
      <c r="D11" s="345"/>
    </row>
    <row r="12" spans="1:4" ht="19.5" customHeight="1" x14ac:dyDescent="0.25">
      <c r="A12" s="343"/>
      <c r="B12" s="344"/>
      <c r="C12" s="74"/>
      <c r="D12" s="75"/>
    </row>
    <row r="13" spans="1:4" ht="18" customHeight="1" thickBot="1" x14ac:dyDescent="0.3">
      <c r="A13" s="346" t="s">
        <v>10</v>
      </c>
      <c r="B13" s="347"/>
      <c r="C13" s="76" t="s">
        <v>11</v>
      </c>
      <c r="D13" s="77" t="s">
        <v>12</v>
      </c>
    </row>
    <row r="14" spans="1:4" ht="159.75" customHeight="1" x14ac:dyDescent="0.25">
      <c r="A14" s="329" t="s">
        <v>101</v>
      </c>
      <c r="B14" s="330"/>
      <c r="C14" s="330"/>
      <c r="D14" s="331"/>
    </row>
    <row r="15" spans="1:4" ht="24" customHeight="1" x14ac:dyDescent="0.25">
      <c r="A15" s="332" t="s">
        <v>102</v>
      </c>
      <c r="B15" s="333"/>
      <c r="C15" s="333"/>
      <c r="D15" s="334"/>
    </row>
    <row r="16" spans="1:4" ht="24" customHeight="1" x14ac:dyDescent="0.25">
      <c r="A16" s="335"/>
      <c r="B16" s="336"/>
      <c r="C16" s="336"/>
      <c r="D16" s="337"/>
    </row>
  </sheetData>
  <sheetProtection algorithmName="SHA-512" hashValue="DqZ6miD0XsylhmrL1INHiD00Oa5S5oStzQpJM78rUcCpQMVlp3CUVG6JVuPlA8UOcmScCiuiAdPFOBpbioDW+A==" saltValue="Lkj6vihtAjqTpm4+YCxOPg==" spinCount="100000" sheet="1" objects="1" scenarios="1"/>
  <protectedRanges>
    <protectedRange sqref="A2:A3 D3 A5 C6:D7 A10 A12 C12:D12 A14" name="DOE150"/>
  </protectedRanges>
  <mergeCells count="14">
    <mergeCell ref="A1:D1"/>
    <mergeCell ref="A2:C2"/>
    <mergeCell ref="A3:C4"/>
    <mergeCell ref="D3:D4"/>
    <mergeCell ref="A5:B7"/>
    <mergeCell ref="C5:D5"/>
    <mergeCell ref="A14:D14"/>
    <mergeCell ref="A15:D16"/>
    <mergeCell ref="A8:D8"/>
    <mergeCell ref="A9:D9"/>
    <mergeCell ref="A10:D10"/>
    <mergeCell ref="A11:D11"/>
    <mergeCell ref="A12:B12"/>
    <mergeCell ref="A13:B13"/>
  </mergeCells>
  <dataValidations count="1">
    <dataValidation type="textLength" operator="lessThanOrEqual" showInputMessage="1" showErrorMessage="1" sqref="A14:D14" xr:uid="{2B9B0827-610D-4FB6-BA66-DFA8FAAE3D77}">
      <formula1>512</formula1>
    </dataValidation>
  </dataValidations>
  <pageMargins left="0.7" right="0.7" top="0.75" bottom="0.75" header="0.3" footer="0.3"/>
  <pageSetup scale="82"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65BCF-5C0D-48BD-A8BF-55B21F136056}">
  <sheetPr>
    <pageSetUpPr fitToPage="1"/>
  </sheetPr>
  <dimension ref="A1:D16"/>
  <sheetViews>
    <sheetView zoomScale="80" zoomScaleNormal="80" workbookViewId="0">
      <selection activeCell="K6" sqref="K6"/>
    </sheetView>
  </sheetViews>
  <sheetFormatPr defaultRowHeight="12.75" x14ac:dyDescent="0.25"/>
  <cols>
    <col min="1" max="1" width="30.42578125" style="35" customWidth="1"/>
    <col min="2" max="2" width="12" style="35" customWidth="1"/>
    <col min="3" max="3" width="33.85546875" style="35" customWidth="1"/>
    <col min="4" max="4" width="34.85546875" style="35" customWidth="1"/>
    <col min="5" max="16384" width="9.140625" style="35"/>
  </cols>
  <sheetData>
    <row r="1" spans="1:4" ht="41.25" customHeight="1" x14ac:dyDescent="0.25">
      <c r="A1" s="348" t="s">
        <v>88</v>
      </c>
      <c r="B1" s="349"/>
      <c r="C1" s="349"/>
      <c r="D1" s="350"/>
    </row>
    <row r="2" spans="1:4" ht="75.75" customHeight="1" x14ac:dyDescent="0.25">
      <c r="A2" s="359" t="s">
        <v>89</v>
      </c>
      <c r="B2" s="360"/>
      <c r="C2" s="361"/>
      <c r="D2" s="73" t="s">
        <v>90</v>
      </c>
    </row>
    <row r="3" spans="1:4" ht="11.1" customHeight="1" x14ac:dyDescent="0.25">
      <c r="A3" s="351" t="s">
        <v>91</v>
      </c>
      <c r="B3" s="352"/>
      <c r="C3" s="352"/>
      <c r="D3" s="355" t="s">
        <v>92</v>
      </c>
    </row>
    <row r="4" spans="1:4" ht="30.95" customHeight="1" x14ac:dyDescent="0.25">
      <c r="A4" s="353"/>
      <c r="B4" s="354"/>
      <c r="C4" s="354"/>
      <c r="D4" s="356"/>
    </row>
    <row r="5" spans="1:4" ht="36" customHeight="1" x14ac:dyDescent="0.25">
      <c r="A5" s="357" t="s">
        <v>93</v>
      </c>
      <c r="B5" s="357"/>
      <c r="C5" s="358" t="s">
        <v>94</v>
      </c>
      <c r="D5" s="358"/>
    </row>
    <row r="6" spans="1:4" ht="30.95" customHeight="1" x14ac:dyDescent="0.25">
      <c r="A6" s="357"/>
      <c r="B6" s="357"/>
      <c r="C6" s="78" t="s">
        <v>95</v>
      </c>
      <c r="D6" s="79" t="s">
        <v>96</v>
      </c>
    </row>
    <row r="7" spans="1:4" ht="26.1" customHeight="1" x14ac:dyDescent="0.25">
      <c r="A7" s="357"/>
      <c r="B7" s="357"/>
      <c r="C7" s="78" t="s">
        <v>97</v>
      </c>
      <c r="D7" s="79" t="s">
        <v>98</v>
      </c>
    </row>
    <row r="8" spans="1:4" ht="14.25" customHeight="1" x14ac:dyDescent="0.25">
      <c r="A8" s="338" t="s">
        <v>99</v>
      </c>
      <c r="B8" s="338"/>
      <c r="C8" s="338"/>
      <c r="D8" s="338"/>
    </row>
    <row r="9" spans="1:4" ht="171.75" customHeight="1" thickBot="1" x14ac:dyDescent="0.3">
      <c r="A9" s="339" t="s">
        <v>100</v>
      </c>
      <c r="B9" s="339"/>
      <c r="C9" s="339"/>
      <c r="D9" s="339"/>
    </row>
    <row r="10" spans="1:4" ht="20.25" customHeight="1" x14ac:dyDescent="0.25">
      <c r="A10" s="340"/>
      <c r="B10" s="341"/>
      <c r="C10" s="341"/>
      <c r="D10" s="342"/>
    </row>
    <row r="11" spans="1:4" x14ac:dyDescent="0.25">
      <c r="A11" s="343" t="s">
        <v>9</v>
      </c>
      <c r="B11" s="344"/>
      <c r="C11" s="344"/>
      <c r="D11" s="345"/>
    </row>
    <row r="12" spans="1:4" ht="19.5" customHeight="1" x14ac:dyDescent="0.25">
      <c r="A12" s="343"/>
      <c r="B12" s="344"/>
      <c r="C12" s="74"/>
      <c r="D12" s="75"/>
    </row>
    <row r="13" spans="1:4" ht="18" customHeight="1" thickBot="1" x14ac:dyDescent="0.3">
      <c r="A13" s="346" t="s">
        <v>10</v>
      </c>
      <c r="B13" s="347"/>
      <c r="C13" s="76" t="s">
        <v>11</v>
      </c>
      <c r="D13" s="77" t="s">
        <v>12</v>
      </c>
    </row>
    <row r="14" spans="1:4" ht="159.75" customHeight="1" x14ac:dyDescent="0.25">
      <c r="A14" s="329" t="s">
        <v>101</v>
      </c>
      <c r="B14" s="330"/>
      <c r="C14" s="330"/>
      <c r="D14" s="331"/>
    </row>
    <row r="15" spans="1:4" ht="24" customHeight="1" x14ac:dyDescent="0.25">
      <c r="A15" s="332" t="s">
        <v>102</v>
      </c>
      <c r="B15" s="333"/>
      <c r="C15" s="333"/>
      <c r="D15" s="334"/>
    </row>
    <row r="16" spans="1:4" ht="24" customHeight="1" x14ac:dyDescent="0.25">
      <c r="A16" s="335"/>
      <c r="B16" s="336"/>
      <c r="C16" s="336"/>
      <c r="D16" s="337"/>
    </row>
  </sheetData>
  <sheetProtection algorithmName="SHA-512" hashValue="DsTxr/Jv221c+G8Y4ZMtCiual0FZSGH4i8JEkArI1GbBgOKG8xFbUeEUoQHsnhNf7H7gq6nDs7tQXt8wXHOivA==" saltValue="vz8LlCvda6C3oulNJAKDpw==" spinCount="100000" sheet="1" objects="1" scenarios="1"/>
  <protectedRanges>
    <protectedRange sqref="A2:A3 D3 A5 C6:D7 A10 A12 C12:D12 A14" name="DOE150"/>
  </protectedRanges>
  <mergeCells count="14">
    <mergeCell ref="A1:D1"/>
    <mergeCell ref="A2:C2"/>
    <mergeCell ref="A3:C4"/>
    <mergeCell ref="D3:D4"/>
    <mergeCell ref="A5:B7"/>
    <mergeCell ref="C5:D5"/>
    <mergeCell ref="A14:D14"/>
    <mergeCell ref="A15:D16"/>
    <mergeCell ref="A8:D8"/>
    <mergeCell ref="A9:D9"/>
    <mergeCell ref="A10:D10"/>
    <mergeCell ref="A11:D11"/>
    <mergeCell ref="A12:B12"/>
    <mergeCell ref="A13:B13"/>
  </mergeCells>
  <dataValidations count="1">
    <dataValidation type="textLength" operator="lessThanOrEqual" showInputMessage="1" showErrorMessage="1" sqref="A14:D14" xr:uid="{AC7FF45D-8988-44C9-A821-DA1CB040E3BD}">
      <formula1>512</formula1>
    </dataValidation>
  </dataValidations>
  <pageMargins left="0.7" right="0.7" top="0.75" bottom="0.75" header="0.3" footer="0.3"/>
  <pageSetup scale="82"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62037-4C73-4DC3-B1FE-B04BCEF0EC13}">
  <sheetPr>
    <pageSetUpPr fitToPage="1"/>
  </sheetPr>
  <dimension ref="A1:D16"/>
  <sheetViews>
    <sheetView zoomScale="80" zoomScaleNormal="80" workbookViewId="0">
      <selection activeCell="K9" sqref="K9"/>
    </sheetView>
  </sheetViews>
  <sheetFormatPr defaultRowHeight="12.75" x14ac:dyDescent="0.25"/>
  <cols>
    <col min="1" max="1" width="30.42578125" style="35" customWidth="1"/>
    <col min="2" max="2" width="12" style="35" customWidth="1"/>
    <col min="3" max="3" width="33.85546875" style="35" customWidth="1"/>
    <col min="4" max="4" width="34.85546875" style="35" customWidth="1"/>
    <col min="5" max="16384" width="9.140625" style="35"/>
  </cols>
  <sheetData>
    <row r="1" spans="1:4" ht="41.25" customHeight="1" x14ac:dyDescent="0.25">
      <c r="A1" s="348" t="s">
        <v>88</v>
      </c>
      <c r="B1" s="349"/>
      <c r="C1" s="349"/>
      <c r="D1" s="350"/>
    </row>
    <row r="2" spans="1:4" ht="75.75" customHeight="1" x14ac:dyDescent="0.25">
      <c r="A2" s="359" t="s">
        <v>89</v>
      </c>
      <c r="B2" s="360"/>
      <c r="C2" s="361"/>
      <c r="D2" s="73" t="s">
        <v>90</v>
      </c>
    </row>
    <row r="3" spans="1:4" ht="11.1" customHeight="1" x14ac:dyDescent="0.25">
      <c r="A3" s="351" t="s">
        <v>91</v>
      </c>
      <c r="B3" s="352"/>
      <c r="C3" s="352"/>
      <c r="D3" s="355" t="s">
        <v>92</v>
      </c>
    </row>
    <row r="4" spans="1:4" ht="30.95" customHeight="1" x14ac:dyDescent="0.25">
      <c r="A4" s="353"/>
      <c r="B4" s="354"/>
      <c r="C4" s="354"/>
      <c r="D4" s="356"/>
    </row>
    <row r="5" spans="1:4" ht="36" customHeight="1" x14ac:dyDescent="0.25">
      <c r="A5" s="357" t="s">
        <v>93</v>
      </c>
      <c r="B5" s="357"/>
      <c r="C5" s="358" t="s">
        <v>94</v>
      </c>
      <c r="D5" s="358"/>
    </row>
    <row r="6" spans="1:4" ht="30.95" customHeight="1" x14ac:dyDescent="0.25">
      <c r="A6" s="357"/>
      <c r="B6" s="357"/>
      <c r="C6" s="78" t="s">
        <v>95</v>
      </c>
      <c r="D6" s="79" t="s">
        <v>96</v>
      </c>
    </row>
    <row r="7" spans="1:4" ht="26.1" customHeight="1" x14ac:dyDescent="0.25">
      <c r="A7" s="357"/>
      <c r="B7" s="357"/>
      <c r="C7" s="78" t="s">
        <v>97</v>
      </c>
      <c r="D7" s="79" t="s">
        <v>98</v>
      </c>
    </row>
    <row r="8" spans="1:4" ht="14.25" customHeight="1" x14ac:dyDescent="0.25">
      <c r="A8" s="338" t="s">
        <v>99</v>
      </c>
      <c r="B8" s="338"/>
      <c r="C8" s="338"/>
      <c r="D8" s="338"/>
    </row>
    <row r="9" spans="1:4" ht="171.75" customHeight="1" thickBot="1" x14ac:dyDescent="0.3">
      <c r="A9" s="339" t="s">
        <v>100</v>
      </c>
      <c r="B9" s="339"/>
      <c r="C9" s="339"/>
      <c r="D9" s="339"/>
    </row>
    <row r="10" spans="1:4" ht="20.25" customHeight="1" x14ac:dyDescent="0.25">
      <c r="A10" s="340"/>
      <c r="B10" s="341"/>
      <c r="C10" s="341"/>
      <c r="D10" s="342"/>
    </row>
    <row r="11" spans="1:4" x14ac:dyDescent="0.25">
      <c r="A11" s="343" t="s">
        <v>9</v>
      </c>
      <c r="B11" s="344"/>
      <c r="C11" s="344"/>
      <c r="D11" s="345"/>
    </row>
    <row r="12" spans="1:4" ht="19.5" customHeight="1" x14ac:dyDescent="0.25">
      <c r="A12" s="343"/>
      <c r="B12" s="344"/>
      <c r="C12" s="74"/>
      <c r="D12" s="75"/>
    </row>
    <row r="13" spans="1:4" ht="18" customHeight="1" thickBot="1" x14ac:dyDescent="0.3">
      <c r="A13" s="346" t="s">
        <v>10</v>
      </c>
      <c r="B13" s="347"/>
      <c r="C13" s="76" t="s">
        <v>11</v>
      </c>
      <c r="D13" s="77" t="s">
        <v>12</v>
      </c>
    </row>
    <row r="14" spans="1:4" ht="159.75" customHeight="1" x14ac:dyDescent="0.25">
      <c r="A14" s="329" t="s">
        <v>101</v>
      </c>
      <c r="B14" s="330"/>
      <c r="C14" s="330"/>
      <c r="D14" s="331"/>
    </row>
    <row r="15" spans="1:4" ht="24" customHeight="1" x14ac:dyDescent="0.25">
      <c r="A15" s="332" t="s">
        <v>102</v>
      </c>
      <c r="B15" s="333"/>
      <c r="C15" s="333"/>
      <c r="D15" s="334"/>
    </row>
    <row r="16" spans="1:4" ht="24" customHeight="1" x14ac:dyDescent="0.25">
      <c r="A16" s="335"/>
      <c r="B16" s="336"/>
      <c r="C16" s="336"/>
      <c r="D16" s="337"/>
    </row>
  </sheetData>
  <sheetProtection algorithmName="SHA-512" hashValue="yG+4/nmjg4/wBERJ3tqktGYRvZCryLC6XJnn15DDFeF1+8y+JCSMA1VW+4GRS93InqdxYEU7d4MukWMxbV40Yg==" saltValue="ehExhQlNtsk63gwenY65dg==" spinCount="100000" sheet="1" objects="1" scenarios="1"/>
  <protectedRanges>
    <protectedRange sqref="A2:A3 D3 A5 C6:D7 A10 A12 C12:D12 A14" name="DOE150"/>
  </protectedRanges>
  <mergeCells count="14">
    <mergeCell ref="A1:D1"/>
    <mergeCell ref="A2:C2"/>
    <mergeCell ref="A3:C4"/>
    <mergeCell ref="D3:D4"/>
    <mergeCell ref="A5:B7"/>
    <mergeCell ref="C5:D5"/>
    <mergeCell ref="A14:D14"/>
    <mergeCell ref="A15:D16"/>
    <mergeCell ref="A8:D8"/>
    <mergeCell ref="A9:D9"/>
    <mergeCell ref="A10:D10"/>
    <mergeCell ref="A11:D11"/>
    <mergeCell ref="A12:B12"/>
    <mergeCell ref="A13:B13"/>
  </mergeCells>
  <dataValidations count="1">
    <dataValidation type="textLength" operator="lessThanOrEqual" showInputMessage="1" showErrorMessage="1" sqref="A14:D14" xr:uid="{BEA20DB9-7000-40E8-88F9-7D6BF42295B9}">
      <formula1>512</formula1>
    </dataValidation>
  </dataValidations>
  <pageMargins left="0.7" right="0.7" top="0.75" bottom="0.75" header="0.3" footer="0.3"/>
  <pageSetup scale="82"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A577F-B7D0-448C-A898-1087EE1D9D0C}">
  <sheetPr>
    <pageSetUpPr fitToPage="1"/>
  </sheetPr>
  <dimension ref="A1:G20"/>
  <sheetViews>
    <sheetView topLeftCell="A8" zoomScale="80" zoomScaleNormal="80" workbookViewId="0">
      <selection activeCell="A2" sqref="A2:C2"/>
    </sheetView>
  </sheetViews>
  <sheetFormatPr defaultRowHeight="12.75" x14ac:dyDescent="0.25"/>
  <cols>
    <col min="1" max="1" width="29.42578125" style="81" customWidth="1"/>
    <col min="2" max="2" width="12" style="81" customWidth="1"/>
    <col min="3" max="3" width="34.85546875" style="81" customWidth="1"/>
    <col min="4" max="4" width="33" style="81" customWidth="1"/>
    <col min="5" max="5" width="1.85546875" style="81" customWidth="1"/>
    <col min="6" max="6" width="5.85546875" style="81" customWidth="1"/>
    <col min="7" max="16384" width="9.140625" style="81"/>
  </cols>
  <sheetData>
    <row r="1" spans="1:7" ht="24.75" customHeight="1" x14ac:dyDescent="0.25">
      <c r="A1" s="222" t="s">
        <v>115</v>
      </c>
      <c r="B1" s="223"/>
      <c r="C1" s="223"/>
      <c r="D1" s="223"/>
      <c r="E1" s="224"/>
      <c r="F1" s="80"/>
    </row>
    <row r="2" spans="1:7" ht="30.75" customHeight="1" x14ac:dyDescent="0.25">
      <c r="A2" s="225" t="s">
        <v>116</v>
      </c>
      <c r="B2" s="226"/>
      <c r="C2" s="227"/>
      <c r="D2" s="228" t="s">
        <v>117</v>
      </c>
      <c r="E2" s="229"/>
      <c r="F2" s="80"/>
    </row>
    <row r="3" spans="1:7" ht="78.75" customHeight="1" x14ac:dyDescent="0.25">
      <c r="A3" s="212"/>
      <c r="B3" s="213"/>
      <c r="C3" s="214"/>
      <c r="D3" s="230" t="s">
        <v>118</v>
      </c>
      <c r="E3" s="231"/>
      <c r="F3" s="82"/>
    </row>
    <row r="4" spans="1:7" ht="23.25" customHeight="1" x14ac:dyDescent="0.2">
      <c r="A4" s="236" t="s">
        <v>119</v>
      </c>
      <c r="B4" s="237"/>
      <c r="C4" s="238"/>
      <c r="D4" s="232"/>
      <c r="E4" s="233"/>
      <c r="F4" s="82"/>
    </row>
    <row r="5" spans="1:7" ht="23.25" customHeight="1" x14ac:dyDescent="0.25">
      <c r="A5" s="239"/>
      <c r="B5" s="240"/>
      <c r="C5" s="241"/>
      <c r="D5" s="234"/>
      <c r="E5" s="235"/>
      <c r="F5" s="82"/>
    </row>
    <row r="6" spans="1:7" ht="12" customHeight="1" x14ac:dyDescent="0.2">
      <c r="A6" s="209" t="s">
        <v>120</v>
      </c>
      <c r="B6" s="210"/>
      <c r="C6" s="211"/>
      <c r="D6" s="209" t="s">
        <v>121</v>
      </c>
      <c r="E6" s="211"/>
      <c r="F6" s="83"/>
    </row>
    <row r="7" spans="1:7" ht="12" customHeight="1" x14ac:dyDescent="0.2">
      <c r="A7" s="212"/>
      <c r="B7" s="213"/>
      <c r="C7" s="214"/>
      <c r="D7" s="212"/>
      <c r="E7" s="214"/>
      <c r="F7" s="83"/>
    </row>
    <row r="8" spans="1:7" ht="42" customHeight="1" x14ac:dyDescent="0.25">
      <c r="A8" s="212"/>
      <c r="B8" s="213"/>
      <c r="C8" s="215"/>
      <c r="D8" s="216"/>
      <c r="E8" s="215"/>
      <c r="F8" s="84"/>
    </row>
    <row r="9" spans="1:7" ht="20.25" customHeight="1" x14ac:dyDescent="0.2">
      <c r="A9" s="217" t="s">
        <v>122</v>
      </c>
      <c r="B9" s="218"/>
      <c r="C9" s="219" t="s">
        <v>123</v>
      </c>
      <c r="D9" s="220"/>
      <c r="E9" s="221"/>
      <c r="F9" s="84"/>
    </row>
    <row r="10" spans="1:7" ht="48.95" customHeight="1" x14ac:dyDescent="0.25">
      <c r="A10" s="198"/>
      <c r="B10" s="199"/>
      <c r="C10" s="200" t="s">
        <v>112</v>
      </c>
      <c r="D10" s="202" t="s">
        <v>113</v>
      </c>
      <c r="E10" s="203"/>
      <c r="F10" s="82"/>
      <c r="G10" s="82"/>
    </row>
    <row r="11" spans="1:7" ht="39.950000000000003" customHeight="1" x14ac:dyDescent="0.25">
      <c r="A11" s="204" t="s">
        <v>124</v>
      </c>
      <c r="B11" s="205"/>
      <c r="C11" s="201"/>
      <c r="D11" s="202"/>
      <c r="E11" s="203"/>
      <c r="F11" s="82"/>
    </row>
    <row r="12" spans="1:7" ht="54.75" customHeight="1" x14ac:dyDescent="0.25">
      <c r="A12" s="206"/>
      <c r="B12" s="207"/>
      <c r="C12" s="85" t="s">
        <v>125</v>
      </c>
      <c r="D12" s="202" t="s">
        <v>114</v>
      </c>
      <c r="E12" s="208"/>
      <c r="F12" s="84"/>
    </row>
    <row r="13" spans="1:7" ht="19.5" customHeight="1" x14ac:dyDescent="0.2">
      <c r="A13" s="182" t="s">
        <v>7</v>
      </c>
      <c r="B13" s="183"/>
      <c r="C13" s="184"/>
      <c r="D13" s="184"/>
      <c r="E13" s="185"/>
      <c r="F13" s="84"/>
    </row>
    <row r="14" spans="1:7" ht="185.25" customHeight="1" thickBot="1" x14ac:dyDescent="0.3">
      <c r="A14" s="186" t="s">
        <v>8</v>
      </c>
      <c r="B14" s="187"/>
      <c r="C14" s="187"/>
      <c r="D14" s="187"/>
      <c r="E14" s="188"/>
    </row>
    <row r="15" spans="1:7" ht="29.25" customHeight="1" x14ac:dyDescent="0.25">
      <c r="A15" s="189"/>
      <c r="B15" s="190"/>
      <c r="C15" s="190"/>
      <c r="D15" s="190"/>
      <c r="E15" s="191"/>
    </row>
    <row r="16" spans="1:7" ht="21.75" customHeight="1" x14ac:dyDescent="0.25">
      <c r="A16" s="192" t="s">
        <v>9</v>
      </c>
      <c r="B16" s="193"/>
      <c r="C16" s="193"/>
      <c r="D16" s="193"/>
      <c r="E16" s="194"/>
    </row>
    <row r="17" spans="1:5" ht="21.75" customHeight="1" x14ac:dyDescent="0.25">
      <c r="A17" s="195"/>
      <c r="B17" s="196"/>
      <c r="C17" s="86"/>
      <c r="D17" s="196"/>
      <c r="E17" s="197"/>
    </row>
    <row r="18" spans="1:5" ht="21.75" customHeight="1" thickBot="1" x14ac:dyDescent="0.3">
      <c r="A18" s="173" t="s">
        <v>10</v>
      </c>
      <c r="B18" s="174"/>
      <c r="C18" s="87" t="s">
        <v>11</v>
      </c>
      <c r="D18" s="174" t="s">
        <v>12</v>
      </c>
      <c r="E18" s="175"/>
    </row>
    <row r="19" spans="1:5" ht="21.75" customHeight="1" x14ac:dyDescent="0.25">
      <c r="A19" s="176" t="s">
        <v>13</v>
      </c>
      <c r="B19" s="177"/>
      <c r="C19" s="177"/>
      <c r="D19" s="177"/>
      <c r="E19" s="178"/>
    </row>
    <row r="20" spans="1:5" ht="21.75" customHeight="1" x14ac:dyDescent="0.25">
      <c r="A20" s="179"/>
      <c r="B20" s="180"/>
      <c r="C20" s="180"/>
      <c r="D20" s="180"/>
      <c r="E20" s="181"/>
    </row>
  </sheetData>
  <sheetProtection algorithmName="SHA-512" hashValue="zIidku9A6pM5KQlA82Pinq1EX4PAVGoIePLgkIMKa+j18BBnvi4U/g0YPHLAGkiy6vqj7+uqPTQNPZOfrYn/Dw==" saltValue="e9igS7hkkmYOyiTfHILmjQ==" spinCount="100000" sheet="1" objects="1" scenarios="1"/>
  <protectedRanges>
    <protectedRange sqref="A3 A5 A7 D7 A10 A12 C10:D10 C12:D12 A15 A17 C17:D17" name="DOE100Range"/>
  </protectedRanges>
  <mergeCells count="28">
    <mergeCell ref="A1:E1"/>
    <mergeCell ref="A2:C2"/>
    <mergeCell ref="D2:E2"/>
    <mergeCell ref="A3:C3"/>
    <mergeCell ref="D3:E5"/>
    <mergeCell ref="A4:C4"/>
    <mergeCell ref="A5:C5"/>
    <mergeCell ref="A6:C6"/>
    <mergeCell ref="D6:E6"/>
    <mergeCell ref="A7:C8"/>
    <mergeCell ref="D7:E8"/>
    <mergeCell ref="A9:B9"/>
    <mergeCell ref="C9:E9"/>
    <mergeCell ref="A10:B10"/>
    <mergeCell ref="C10:C11"/>
    <mergeCell ref="D10:E11"/>
    <mergeCell ref="A11:B11"/>
    <mergeCell ref="A12:B12"/>
    <mergeCell ref="D12:E12"/>
    <mergeCell ref="A18:B18"/>
    <mergeCell ref="D18:E18"/>
    <mergeCell ref="A19:E20"/>
    <mergeCell ref="A13:E13"/>
    <mergeCell ref="A14:E14"/>
    <mergeCell ref="A15:E15"/>
    <mergeCell ref="A16:E16"/>
    <mergeCell ref="A17:B17"/>
    <mergeCell ref="D17:E17"/>
  </mergeCells>
  <pageMargins left="0.7" right="0.7" top="0.75" bottom="0.75" header="0.3" footer="0.3"/>
  <pageSetup scale="8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14B23-78C8-4AE4-B3F2-1C929F777C81}">
  <dimension ref="A1:D2"/>
  <sheetViews>
    <sheetView workbookViewId="0">
      <selection activeCell="A2" sqref="A2:D2"/>
    </sheetView>
  </sheetViews>
  <sheetFormatPr defaultRowHeight="12.75" x14ac:dyDescent="0.25"/>
  <cols>
    <col min="1" max="3" width="28.5703125" style="3" customWidth="1"/>
    <col min="4" max="4" width="25.28515625" style="3" customWidth="1"/>
    <col min="5" max="16384" width="9.140625" style="3"/>
  </cols>
  <sheetData>
    <row r="1" spans="1:4" ht="23.25" customHeight="1" x14ac:dyDescent="0.25">
      <c r="A1" s="242" t="s">
        <v>14</v>
      </c>
      <c r="B1" s="243"/>
      <c r="C1" s="243"/>
      <c r="D1" s="244"/>
    </row>
    <row r="2" spans="1:4" ht="248.25" customHeight="1" x14ac:dyDescent="0.25">
      <c r="A2" s="245" t="s">
        <v>15</v>
      </c>
      <c r="B2" s="246"/>
      <c r="C2" s="246"/>
      <c r="D2" s="247"/>
    </row>
  </sheetData>
  <sheetProtection algorithmName="SHA-512" hashValue="9BeOwrZhct5cR4Ga1SY0+wUblXj38idu6xB9WK+VJ1DUPYcs3fKeJ6+6IlYA+YSDRIWnlCKI++foaF4tgLbYuA==" saltValue="21x5HrwClUUtziiMH89KLg==" spinCount="100000" sheet="1" objects="1" scenarios="1"/>
  <mergeCells count="2">
    <mergeCell ref="A1:D1"/>
    <mergeCell ref="A2:D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8B6FA-4DD3-4BFC-B6D1-ED5FEF9D9CC0}">
  <sheetPr>
    <pageSetUpPr fitToPage="1"/>
  </sheetPr>
  <dimension ref="A1:T575"/>
  <sheetViews>
    <sheetView tabSelected="1" zoomScale="55" zoomScaleNormal="55" workbookViewId="0">
      <selection activeCell="AB564" sqref="AB564"/>
    </sheetView>
  </sheetViews>
  <sheetFormatPr defaultRowHeight="15" x14ac:dyDescent="0.25"/>
  <cols>
    <col min="1" max="1" width="16.85546875" customWidth="1"/>
    <col min="2" max="2" width="16.42578125" customWidth="1"/>
    <col min="3" max="3" width="33.42578125" customWidth="1"/>
    <col min="4" max="5" width="16.85546875" customWidth="1"/>
    <col min="6" max="6" width="14" customWidth="1"/>
    <col min="7" max="7" width="17.28515625" customWidth="1"/>
    <col min="8" max="8" width="16.42578125" customWidth="1"/>
    <col min="9" max="9" width="23.42578125" customWidth="1"/>
    <col min="10" max="10" width="30.7109375" customWidth="1"/>
    <col min="11" max="11" width="30.42578125" customWidth="1"/>
    <col min="12" max="12" width="17" style="36" customWidth="1"/>
    <col min="13" max="14" width="17" customWidth="1"/>
    <col min="15" max="15" width="39.28515625" customWidth="1"/>
    <col min="16" max="16" width="17" customWidth="1"/>
    <col min="17" max="19" width="17" style="88" customWidth="1"/>
    <col min="20" max="20" width="17" style="89" customWidth="1"/>
    <col min="21" max="22" width="9.140625" customWidth="1"/>
  </cols>
  <sheetData>
    <row r="1" spans="1:20" ht="21.75" customHeight="1" x14ac:dyDescent="0.25">
      <c r="A1" s="123" t="s">
        <v>29</v>
      </c>
      <c r="B1" s="124"/>
      <c r="C1" s="124"/>
      <c r="D1" s="124"/>
      <c r="E1" s="124"/>
      <c r="F1" s="124"/>
      <c r="G1" s="124"/>
      <c r="H1" s="124"/>
      <c r="I1" s="124"/>
      <c r="J1" s="126"/>
      <c r="K1" s="127"/>
      <c r="L1" s="92" t="s">
        <v>111</v>
      </c>
      <c r="M1" s="92"/>
      <c r="N1" s="92"/>
      <c r="O1" s="92"/>
      <c r="P1" s="92"/>
      <c r="Q1" s="92"/>
      <c r="R1" s="92"/>
      <c r="S1" s="92"/>
      <c r="T1" s="92"/>
    </row>
    <row r="2" spans="1:20" ht="26.25" customHeight="1" x14ac:dyDescent="0.25">
      <c r="A2" s="125"/>
      <c r="B2" s="92"/>
      <c r="C2" s="92"/>
      <c r="D2" s="92"/>
      <c r="E2" s="92"/>
      <c r="F2" s="92"/>
      <c r="G2" s="92"/>
      <c r="H2" s="92"/>
      <c r="I2" s="92"/>
      <c r="J2" s="128"/>
      <c r="K2" s="129"/>
      <c r="L2" s="92"/>
      <c r="M2" s="92"/>
      <c r="N2" s="92"/>
      <c r="O2" s="92"/>
      <c r="P2" s="92"/>
      <c r="Q2" s="92"/>
      <c r="R2" s="92"/>
      <c r="S2" s="92"/>
      <c r="T2" s="92"/>
    </row>
    <row r="3" spans="1:20" ht="15" customHeight="1" x14ac:dyDescent="0.25">
      <c r="A3" s="125"/>
      <c r="B3" s="92"/>
      <c r="C3" s="92"/>
      <c r="D3" s="92"/>
      <c r="E3" s="92"/>
      <c r="F3" s="92"/>
      <c r="G3" s="92"/>
      <c r="H3" s="92"/>
      <c r="I3" s="92"/>
      <c r="J3" s="128"/>
      <c r="K3" s="129"/>
      <c r="L3" s="92"/>
      <c r="M3" s="92"/>
      <c r="N3" s="92"/>
      <c r="O3" s="92"/>
      <c r="P3" s="92"/>
      <c r="Q3" s="92"/>
      <c r="R3" s="92"/>
      <c r="S3" s="92"/>
      <c r="T3" s="92"/>
    </row>
    <row r="4" spans="1:20" ht="15" customHeight="1" x14ac:dyDescent="0.25">
      <c r="A4" s="125"/>
      <c r="B4" s="92"/>
      <c r="C4" s="92"/>
      <c r="D4" s="92"/>
      <c r="E4" s="92"/>
      <c r="F4" s="92"/>
      <c r="G4" s="92"/>
      <c r="H4" s="92"/>
      <c r="I4" s="92"/>
      <c r="J4" s="156" t="s">
        <v>30</v>
      </c>
      <c r="K4" s="157"/>
      <c r="L4" s="92"/>
      <c r="M4" s="92"/>
      <c r="N4" s="92"/>
      <c r="O4" s="92"/>
      <c r="P4" s="92"/>
      <c r="Q4" s="92"/>
      <c r="R4" s="92"/>
      <c r="S4" s="92"/>
      <c r="T4" s="92"/>
    </row>
    <row r="5" spans="1:20" ht="21" customHeight="1" x14ac:dyDescent="0.25">
      <c r="A5" s="136" t="s">
        <v>108</v>
      </c>
      <c r="B5" s="114"/>
      <c r="C5" s="114"/>
      <c r="D5" s="114"/>
      <c r="E5" s="114"/>
      <c r="F5" s="114"/>
      <c r="G5" s="114"/>
      <c r="H5" s="114"/>
      <c r="I5" s="114"/>
      <c r="J5" s="114"/>
      <c r="K5" s="120"/>
      <c r="L5" s="113" t="s">
        <v>16</v>
      </c>
      <c r="M5" s="114"/>
      <c r="N5" s="114"/>
      <c r="O5" s="114"/>
      <c r="P5" s="114"/>
      <c r="Q5" s="114"/>
      <c r="R5" s="114"/>
      <c r="S5" s="114"/>
      <c r="T5" s="114"/>
    </row>
    <row r="6" spans="1:20" ht="27.75" customHeight="1" x14ac:dyDescent="0.25">
      <c r="A6" s="136"/>
      <c r="B6" s="114"/>
      <c r="C6" s="114"/>
      <c r="D6" s="114"/>
      <c r="E6" s="114"/>
      <c r="F6" s="114"/>
      <c r="G6" s="114"/>
      <c r="H6" s="114"/>
      <c r="I6" s="114"/>
      <c r="J6" s="114"/>
      <c r="K6" s="120"/>
      <c r="L6" s="113"/>
      <c r="M6" s="114"/>
      <c r="N6" s="114"/>
      <c r="O6" s="114"/>
      <c r="P6" s="114"/>
      <c r="Q6" s="114"/>
      <c r="R6" s="114"/>
      <c r="S6" s="114"/>
      <c r="T6" s="114"/>
    </row>
    <row r="7" spans="1:20" s="1" customFormat="1" ht="28.5" customHeight="1" x14ac:dyDescent="0.25">
      <c r="A7" s="151" t="s">
        <v>17</v>
      </c>
      <c r="B7" s="152"/>
      <c r="C7" s="152"/>
      <c r="D7" s="152"/>
      <c r="E7" s="152"/>
      <c r="F7" s="152" t="s">
        <v>18</v>
      </c>
      <c r="G7" s="152"/>
      <c r="H7" s="152"/>
      <c r="I7" s="152" t="s">
        <v>19</v>
      </c>
      <c r="J7" s="152"/>
      <c r="K7" s="133" t="s">
        <v>20</v>
      </c>
      <c r="L7" s="93" t="s">
        <v>109</v>
      </c>
      <c r="M7" s="94"/>
      <c r="N7" s="94"/>
      <c r="O7" s="94"/>
      <c r="P7" s="94"/>
      <c r="Q7" s="95"/>
      <c r="R7" s="99"/>
      <c r="S7" s="100"/>
      <c r="T7" s="101"/>
    </row>
    <row r="8" spans="1:20" s="1" customFormat="1" ht="5.25" customHeight="1" x14ac:dyDescent="0.25">
      <c r="A8" s="151"/>
      <c r="B8" s="152"/>
      <c r="C8" s="152"/>
      <c r="D8" s="152"/>
      <c r="E8" s="152"/>
      <c r="F8" s="152"/>
      <c r="G8" s="152"/>
      <c r="H8" s="152"/>
      <c r="I8" s="152"/>
      <c r="J8" s="152"/>
      <c r="K8" s="134"/>
      <c r="L8" s="96"/>
      <c r="M8" s="97"/>
      <c r="N8" s="97"/>
      <c r="O8" s="97"/>
      <c r="P8" s="97"/>
      <c r="Q8" s="98"/>
      <c r="R8" s="102"/>
      <c r="S8" s="103"/>
      <c r="T8" s="104"/>
    </row>
    <row r="9" spans="1:20" s="1" customFormat="1" ht="39" customHeight="1" x14ac:dyDescent="0.3">
      <c r="A9" s="149"/>
      <c r="B9" s="150"/>
      <c r="C9" s="150"/>
      <c r="D9" s="150"/>
      <c r="E9" s="150"/>
      <c r="F9" s="150"/>
      <c r="G9" s="150"/>
      <c r="H9" s="150"/>
      <c r="I9" s="150"/>
      <c r="J9" s="150"/>
      <c r="K9" s="45" t="s">
        <v>2</v>
      </c>
      <c r="L9" s="115" t="s">
        <v>21</v>
      </c>
      <c r="M9" s="116"/>
      <c r="N9" s="116"/>
      <c r="O9" s="116"/>
      <c r="P9" s="116"/>
      <c r="Q9" s="116"/>
      <c r="R9" s="116"/>
      <c r="S9" s="142">
        <f>K10</f>
        <v>0</v>
      </c>
      <c r="T9" s="142"/>
    </row>
    <row r="10" spans="1:20" s="2" customFormat="1" ht="24" customHeight="1" x14ac:dyDescent="0.3">
      <c r="A10" s="155" t="s">
        <v>28</v>
      </c>
      <c r="B10" s="153"/>
      <c r="C10" s="91">
        <v>0</v>
      </c>
      <c r="D10" s="152" t="s">
        <v>142</v>
      </c>
      <c r="E10" s="152"/>
      <c r="F10" s="152"/>
      <c r="G10" s="154">
        <v>0</v>
      </c>
      <c r="H10" s="154"/>
      <c r="I10" s="153" t="s">
        <v>107</v>
      </c>
      <c r="J10" s="153"/>
      <c r="K10" s="90">
        <f>SUM(J13:J515)</f>
        <v>0</v>
      </c>
      <c r="L10" s="115" t="s">
        <v>22</v>
      </c>
      <c r="M10" s="116"/>
      <c r="N10" s="116"/>
      <c r="O10" s="116"/>
      <c r="P10" s="116"/>
      <c r="Q10" s="116"/>
      <c r="R10" s="116"/>
      <c r="S10" s="142">
        <f>S9+Q575</f>
        <v>0</v>
      </c>
      <c r="T10" s="142"/>
    </row>
    <row r="11" spans="1:20" s="2" customFormat="1" ht="29.25" customHeight="1" x14ac:dyDescent="0.25">
      <c r="A11" s="137" t="s">
        <v>23</v>
      </c>
      <c r="B11" s="117" t="s">
        <v>24</v>
      </c>
      <c r="C11" s="117" t="s">
        <v>126</v>
      </c>
      <c r="D11" s="117"/>
      <c r="E11" s="117"/>
      <c r="F11" s="117"/>
      <c r="G11" s="117"/>
      <c r="H11" s="117"/>
      <c r="I11" s="117" t="s">
        <v>127</v>
      </c>
      <c r="J11" s="119" t="s">
        <v>128</v>
      </c>
      <c r="K11" s="135" t="s">
        <v>129</v>
      </c>
      <c r="L11" s="118" t="s">
        <v>130</v>
      </c>
      <c r="M11" s="117"/>
      <c r="N11" s="117" t="s">
        <v>131</v>
      </c>
      <c r="O11" s="117"/>
      <c r="P11" s="117" t="s">
        <v>132</v>
      </c>
      <c r="Q11" s="138" t="s">
        <v>133</v>
      </c>
      <c r="R11" s="138"/>
      <c r="S11" s="138" t="s">
        <v>25</v>
      </c>
      <c r="T11" s="138"/>
    </row>
    <row r="12" spans="1:20" ht="36.75" customHeight="1" x14ac:dyDescent="0.25">
      <c r="A12" s="137"/>
      <c r="B12" s="117"/>
      <c r="C12" s="117"/>
      <c r="D12" s="117"/>
      <c r="E12" s="117"/>
      <c r="F12" s="117"/>
      <c r="G12" s="117"/>
      <c r="H12" s="117"/>
      <c r="I12" s="117"/>
      <c r="J12" s="119"/>
      <c r="K12" s="135"/>
      <c r="L12" s="47" t="s">
        <v>26</v>
      </c>
      <c r="M12" s="46" t="s">
        <v>27</v>
      </c>
      <c r="N12" s="117"/>
      <c r="O12" s="117"/>
      <c r="P12" s="117"/>
      <c r="Q12" s="138"/>
      <c r="R12" s="138"/>
      <c r="S12" s="138"/>
      <c r="T12" s="138"/>
    </row>
    <row r="13" spans="1:20" ht="17.25" customHeight="1" x14ac:dyDescent="0.25">
      <c r="A13" s="48"/>
      <c r="B13" s="49"/>
      <c r="C13" s="143"/>
      <c r="D13" s="144"/>
      <c r="E13" s="144"/>
      <c r="F13" s="144"/>
      <c r="G13" s="144"/>
      <c r="H13" s="145"/>
      <c r="I13" s="49"/>
      <c r="J13" s="50"/>
      <c r="K13" s="51"/>
      <c r="L13" s="52"/>
      <c r="M13" s="53"/>
      <c r="N13" s="158"/>
      <c r="O13" s="159"/>
      <c r="P13" s="54"/>
      <c r="Q13" s="107"/>
      <c r="R13" s="107"/>
      <c r="S13" s="107" t="str">
        <f t="shared" ref="S13:S76" si="0">IF(ISBLANK(Q13), "", Q13+J13)</f>
        <v/>
      </c>
      <c r="T13" s="108"/>
    </row>
    <row r="14" spans="1:20" ht="17.25" customHeight="1" x14ac:dyDescent="0.25">
      <c r="A14" s="55"/>
      <c r="B14" s="56"/>
      <c r="C14" s="139"/>
      <c r="D14" s="140"/>
      <c r="E14" s="140"/>
      <c r="F14" s="140"/>
      <c r="G14" s="140"/>
      <c r="H14" s="141"/>
      <c r="I14" s="56"/>
      <c r="J14" s="57"/>
      <c r="K14" s="58"/>
      <c r="L14" s="59"/>
      <c r="M14" s="60"/>
      <c r="N14" s="160"/>
      <c r="O14" s="161"/>
      <c r="P14" s="62"/>
      <c r="Q14" s="121"/>
      <c r="R14" s="121"/>
      <c r="S14" s="107" t="str">
        <f t="shared" si="0"/>
        <v/>
      </c>
      <c r="T14" s="108"/>
    </row>
    <row r="15" spans="1:20" ht="17.25" customHeight="1" x14ac:dyDescent="0.25">
      <c r="A15" s="55"/>
      <c r="B15" s="56"/>
      <c r="C15" s="139"/>
      <c r="D15" s="140"/>
      <c r="E15" s="140"/>
      <c r="F15" s="140"/>
      <c r="G15" s="140"/>
      <c r="H15" s="141"/>
      <c r="I15" s="56"/>
      <c r="J15" s="57"/>
      <c r="K15" s="58"/>
      <c r="L15" s="59"/>
      <c r="M15" s="60"/>
      <c r="N15" s="160"/>
      <c r="O15" s="161"/>
      <c r="P15" s="62"/>
      <c r="Q15" s="121"/>
      <c r="R15" s="121"/>
      <c r="S15" s="107" t="str">
        <f t="shared" si="0"/>
        <v/>
      </c>
      <c r="T15" s="108"/>
    </row>
    <row r="16" spans="1:20" ht="17.25" customHeight="1" x14ac:dyDescent="0.25">
      <c r="A16" s="55"/>
      <c r="B16" s="56"/>
      <c r="C16" s="139"/>
      <c r="D16" s="140"/>
      <c r="E16" s="140"/>
      <c r="F16" s="140"/>
      <c r="G16" s="140"/>
      <c r="H16" s="141"/>
      <c r="I16" s="56"/>
      <c r="J16" s="57"/>
      <c r="K16" s="58"/>
      <c r="L16" s="59"/>
      <c r="M16" s="60"/>
      <c r="N16" s="109"/>
      <c r="O16" s="110"/>
      <c r="P16" s="62"/>
      <c r="Q16" s="121"/>
      <c r="R16" s="121"/>
      <c r="S16" s="107" t="str">
        <f t="shared" si="0"/>
        <v/>
      </c>
      <c r="T16" s="108"/>
    </row>
    <row r="17" spans="1:20" ht="17.25" customHeight="1" x14ac:dyDescent="0.25">
      <c r="A17" s="55"/>
      <c r="B17" s="56"/>
      <c r="C17" s="139"/>
      <c r="D17" s="140"/>
      <c r="E17" s="140"/>
      <c r="F17" s="140"/>
      <c r="G17" s="140"/>
      <c r="H17" s="141"/>
      <c r="I17" s="56"/>
      <c r="J17" s="57"/>
      <c r="K17" s="58"/>
      <c r="L17" s="59"/>
      <c r="M17" s="60"/>
      <c r="N17" s="109"/>
      <c r="O17" s="110"/>
      <c r="P17" s="62"/>
      <c r="Q17" s="121"/>
      <c r="R17" s="121"/>
      <c r="S17" s="107" t="str">
        <f t="shared" si="0"/>
        <v/>
      </c>
      <c r="T17" s="108"/>
    </row>
    <row r="18" spans="1:20" ht="17.25" customHeight="1" x14ac:dyDescent="0.25">
      <c r="A18" s="55"/>
      <c r="B18" s="56"/>
      <c r="C18" s="139"/>
      <c r="D18" s="140"/>
      <c r="E18" s="140"/>
      <c r="F18" s="140"/>
      <c r="G18" s="140"/>
      <c r="H18" s="141"/>
      <c r="I18" s="56"/>
      <c r="J18" s="57"/>
      <c r="K18" s="58"/>
      <c r="L18" s="59"/>
      <c r="M18" s="60"/>
      <c r="N18" s="109"/>
      <c r="O18" s="110"/>
      <c r="P18" s="62"/>
      <c r="Q18" s="121"/>
      <c r="R18" s="121"/>
      <c r="S18" s="107" t="str">
        <f t="shared" si="0"/>
        <v/>
      </c>
      <c r="T18" s="108"/>
    </row>
    <row r="19" spans="1:20" ht="17.25" customHeight="1" x14ac:dyDescent="0.25">
      <c r="A19" s="55"/>
      <c r="B19" s="56"/>
      <c r="C19" s="139"/>
      <c r="D19" s="140"/>
      <c r="E19" s="140"/>
      <c r="F19" s="140"/>
      <c r="G19" s="140"/>
      <c r="H19" s="141"/>
      <c r="I19" s="56"/>
      <c r="J19" s="57"/>
      <c r="K19" s="58"/>
      <c r="L19" s="59"/>
      <c r="M19" s="60"/>
      <c r="N19" s="109"/>
      <c r="O19" s="110"/>
      <c r="P19" s="62"/>
      <c r="Q19" s="121"/>
      <c r="R19" s="121"/>
      <c r="S19" s="107" t="str">
        <f t="shared" si="0"/>
        <v/>
      </c>
      <c r="T19" s="108"/>
    </row>
    <row r="20" spans="1:20" ht="17.25" customHeight="1" x14ac:dyDescent="0.25">
      <c r="A20" s="55"/>
      <c r="B20" s="56"/>
      <c r="C20" s="139"/>
      <c r="D20" s="140"/>
      <c r="E20" s="140"/>
      <c r="F20" s="140"/>
      <c r="G20" s="140"/>
      <c r="H20" s="141"/>
      <c r="I20" s="56"/>
      <c r="J20" s="57"/>
      <c r="K20" s="58"/>
      <c r="L20" s="59"/>
      <c r="M20" s="60"/>
      <c r="N20" s="109"/>
      <c r="O20" s="110"/>
      <c r="P20" s="62"/>
      <c r="Q20" s="121"/>
      <c r="R20" s="121"/>
      <c r="S20" s="107" t="str">
        <f t="shared" si="0"/>
        <v/>
      </c>
      <c r="T20" s="108"/>
    </row>
    <row r="21" spans="1:20" ht="17.25" customHeight="1" x14ac:dyDescent="0.25">
      <c r="A21" s="55"/>
      <c r="B21" s="56"/>
      <c r="C21" s="139"/>
      <c r="D21" s="140"/>
      <c r="E21" s="140"/>
      <c r="F21" s="140"/>
      <c r="G21" s="140"/>
      <c r="H21" s="141"/>
      <c r="I21" s="56"/>
      <c r="J21" s="57"/>
      <c r="K21" s="58"/>
      <c r="L21" s="59"/>
      <c r="M21" s="60"/>
      <c r="N21" s="109"/>
      <c r="O21" s="110"/>
      <c r="P21" s="62"/>
      <c r="Q21" s="121"/>
      <c r="R21" s="121"/>
      <c r="S21" s="107" t="str">
        <f t="shared" si="0"/>
        <v/>
      </c>
      <c r="T21" s="108"/>
    </row>
    <row r="22" spans="1:20" ht="17.25" customHeight="1" x14ac:dyDescent="0.25">
      <c r="A22" s="55"/>
      <c r="B22" s="56"/>
      <c r="C22" s="139"/>
      <c r="D22" s="140"/>
      <c r="E22" s="140"/>
      <c r="F22" s="140"/>
      <c r="G22" s="140"/>
      <c r="H22" s="141"/>
      <c r="I22" s="56"/>
      <c r="J22" s="57"/>
      <c r="K22" s="58"/>
      <c r="L22" s="59"/>
      <c r="M22" s="60"/>
      <c r="N22" s="109"/>
      <c r="O22" s="110"/>
      <c r="P22" s="62"/>
      <c r="Q22" s="121"/>
      <c r="R22" s="121"/>
      <c r="S22" s="107" t="str">
        <f t="shared" si="0"/>
        <v/>
      </c>
      <c r="T22" s="108"/>
    </row>
    <row r="23" spans="1:20" ht="17.25" customHeight="1" x14ac:dyDescent="0.25">
      <c r="A23" s="55"/>
      <c r="B23" s="56"/>
      <c r="C23" s="139"/>
      <c r="D23" s="140"/>
      <c r="E23" s="140"/>
      <c r="F23" s="140"/>
      <c r="G23" s="140"/>
      <c r="H23" s="141"/>
      <c r="I23" s="56"/>
      <c r="J23" s="57"/>
      <c r="K23" s="58"/>
      <c r="L23" s="59"/>
      <c r="M23" s="60"/>
      <c r="N23" s="109"/>
      <c r="O23" s="110"/>
      <c r="P23" s="62"/>
      <c r="Q23" s="121"/>
      <c r="R23" s="121"/>
      <c r="S23" s="107" t="str">
        <f t="shared" si="0"/>
        <v/>
      </c>
      <c r="T23" s="108"/>
    </row>
    <row r="24" spans="1:20" ht="17.25" customHeight="1" x14ac:dyDescent="0.25">
      <c r="A24" s="55"/>
      <c r="B24" s="56"/>
      <c r="C24" s="139"/>
      <c r="D24" s="140"/>
      <c r="E24" s="140"/>
      <c r="F24" s="140"/>
      <c r="G24" s="140"/>
      <c r="H24" s="141"/>
      <c r="I24" s="56"/>
      <c r="J24" s="57"/>
      <c r="K24" s="58"/>
      <c r="L24" s="59"/>
      <c r="M24" s="60"/>
      <c r="N24" s="109"/>
      <c r="O24" s="110"/>
      <c r="P24" s="62"/>
      <c r="Q24" s="121"/>
      <c r="R24" s="121"/>
      <c r="S24" s="107" t="str">
        <f t="shared" si="0"/>
        <v/>
      </c>
      <c r="T24" s="108"/>
    </row>
    <row r="25" spans="1:20" ht="17.25" customHeight="1" x14ac:dyDescent="0.25">
      <c r="A25" s="55"/>
      <c r="B25" s="56"/>
      <c r="C25" s="139"/>
      <c r="D25" s="140"/>
      <c r="E25" s="140"/>
      <c r="F25" s="140"/>
      <c r="G25" s="140"/>
      <c r="H25" s="141"/>
      <c r="I25" s="56"/>
      <c r="J25" s="57"/>
      <c r="K25" s="58"/>
      <c r="L25" s="59"/>
      <c r="M25" s="60"/>
      <c r="N25" s="109"/>
      <c r="O25" s="110"/>
      <c r="P25" s="62"/>
      <c r="Q25" s="121"/>
      <c r="R25" s="121"/>
      <c r="S25" s="107" t="str">
        <f t="shared" si="0"/>
        <v/>
      </c>
      <c r="T25" s="108"/>
    </row>
    <row r="26" spans="1:20" ht="17.25" customHeight="1" x14ac:dyDescent="0.25">
      <c r="A26" s="55"/>
      <c r="B26" s="56"/>
      <c r="C26" s="139"/>
      <c r="D26" s="140"/>
      <c r="E26" s="140"/>
      <c r="F26" s="140"/>
      <c r="G26" s="140"/>
      <c r="H26" s="141"/>
      <c r="I26" s="56"/>
      <c r="J26" s="57"/>
      <c r="K26" s="58"/>
      <c r="L26" s="59"/>
      <c r="M26" s="60"/>
      <c r="N26" s="109"/>
      <c r="O26" s="110"/>
      <c r="P26" s="62"/>
      <c r="Q26" s="121"/>
      <c r="R26" s="121"/>
      <c r="S26" s="107" t="str">
        <f t="shared" si="0"/>
        <v/>
      </c>
      <c r="T26" s="108"/>
    </row>
    <row r="27" spans="1:20" ht="17.25" customHeight="1" x14ac:dyDescent="0.25">
      <c r="A27" s="55"/>
      <c r="B27" s="56"/>
      <c r="C27" s="139"/>
      <c r="D27" s="140"/>
      <c r="E27" s="140"/>
      <c r="F27" s="140"/>
      <c r="G27" s="140"/>
      <c r="H27" s="141"/>
      <c r="I27" s="56"/>
      <c r="J27" s="57"/>
      <c r="K27" s="58"/>
      <c r="L27" s="59"/>
      <c r="M27" s="60"/>
      <c r="N27" s="109"/>
      <c r="O27" s="110"/>
      <c r="P27" s="62"/>
      <c r="Q27" s="121"/>
      <c r="R27" s="121"/>
      <c r="S27" s="107" t="str">
        <f t="shared" si="0"/>
        <v/>
      </c>
      <c r="T27" s="108"/>
    </row>
    <row r="28" spans="1:20" ht="17.25" customHeight="1" x14ac:dyDescent="0.25">
      <c r="A28" s="55"/>
      <c r="B28" s="56"/>
      <c r="C28" s="139"/>
      <c r="D28" s="140"/>
      <c r="E28" s="140"/>
      <c r="F28" s="140"/>
      <c r="G28" s="140"/>
      <c r="H28" s="141"/>
      <c r="I28" s="56"/>
      <c r="J28" s="57"/>
      <c r="K28" s="58"/>
      <c r="L28" s="59"/>
      <c r="M28" s="60"/>
      <c r="N28" s="109"/>
      <c r="O28" s="110"/>
      <c r="P28" s="62"/>
      <c r="Q28" s="121"/>
      <c r="R28" s="121"/>
      <c r="S28" s="107" t="str">
        <f t="shared" si="0"/>
        <v/>
      </c>
      <c r="T28" s="108"/>
    </row>
    <row r="29" spans="1:20" ht="17.25" customHeight="1" x14ac:dyDescent="0.25">
      <c r="A29" s="55"/>
      <c r="B29" s="56"/>
      <c r="C29" s="139"/>
      <c r="D29" s="140"/>
      <c r="E29" s="140"/>
      <c r="F29" s="140"/>
      <c r="G29" s="140"/>
      <c r="H29" s="141"/>
      <c r="I29" s="56"/>
      <c r="J29" s="57"/>
      <c r="K29" s="58"/>
      <c r="L29" s="59"/>
      <c r="M29" s="60"/>
      <c r="N29" s="109"/>
      <c r="O29" s="110"/>
      <c r="P29" s="62"/>
      <c r="Q29" s="121"/>
      <c r="R29" s="121"/>
      <c r="S29" s="107" t="str">
        <f t="shared" si="0"/>
        <v/>
      </c>
      <c r="T29" s="108"/>
    </row>
    <row r="30" spans="1:20" ht="17.25" customHeight="1" x14ac:dyDescent="0.25">
      <c r="A30" s="55"/>
      <c r="B30" s="56"/>
      <c r="C30" s="139"/>
      <c r="D30" s="140"/>
      <c r="E30" s="140"/>
      <c r="F30" s="140"/>
      <c r="G30" s="140"/>
      <c r="H30" s="141"/>
      <c r="I30" s="56"/>
      <c r="J30" s="57"/>
      <c r="K30" s="58"/>
      <c r="L30" s="59"/>
      <c r="M30" s="60"/>
      <c r="N30" s="109"/>
      <c r="O30" s="110"/>
      <c r="P30" s="62"/>
      <c r="Q30" s="121"/>
      <c r="R30" s="121"/>
      <c r="S30" s="107" t="str">
        <f t="shared" si="0"/>
        <v/>
      </c>
      <c r="T30" s="108"/>
    </row>
    <row r="31" spans="1:20" ht="17.25" customHeight="1" x14ac:dyDescent="0.25">
      <c r="A31" s="55"/>
      <c r="B31" s="56"/>
      <c r="C31" s="139"/>
      <c r="D31" s="140"/>
      <c r="E31" s="140"/>
      <c r="F31" s="140"/>
      <c r="G31" s="140"/>
      <c r="H31" s="141"/>
      <c r="I31" s="56"/>
      <c r="J31" s="57"/>
      <c r="K31" s="58"/>
      <c r="L31" s="59"/>
      <c r="M31" s="60"/>
      <c r="N31" s="109"/>
      <c r="O31" s="110"/>
      <c r="P31" s="62"/>
      <c r="Q31" s="121"/>
      <c r="R31" s="121"/>
      <c r="S31" s="107" t="str">
        <f t="shared" si="0"/>
        <v/>
      </c>
      <c r="T31" s="108"/>
    </row>
    <row r="32" spans="1:20" ht="17.25" customHeight="1" x14ac:dyDescent="0.25">
      <c r="A32" s="55"/>
      <c r="B32" s="56"/>
      <c r="C32" s="139"/>
      <c r="D32" s="140"/>
      <c r="E32" s="140"/>
      <c r="F32" s="140"/>
      <c r="G32" s="140"/>
      <c r="H32" s="141"/>
      <c r="I32" s="56"/>
      <c r="J32" s="57"/>
      <c r="K32" s="58"/>
      <c r="L32" s="59"/>
      <c r="M32" s="60"/>
      <c r="N32" s="109"/>
      <c r="O32" s="110"/>
      <c r="P32" s="62"/>
      <c r="Q32" s="121"/>
      <c r="R32" s="121"/>
      <c r="S32" s="107" t="str">
        <f t="shared" si="0"/>
        <v/>
      </c>
      <c r="T32" s="108"/>
    </row>
    <row r="33" spans="1:20" ht="17.25" customHeight="1" x14ac:dyDescent="0.25">
      <c r="A33" s="55"/>
      <c r="B33" s="56"/>
      <c r="C33" s="139"/>
      <c r="D33" s="140"/>
      <c r="E33" s="140"/>
      <c r="F33" s="140"/>
      <c r="G33" s="140"/>
      <c r="H33" s="141"/>
      <c r="I33" s="56"/>
      <c r="J33" s="57"/>
      <c r="K33" s="58"/>
      <c r="L33" s="59"/>
      <c r="M33" s="60"/>
      <c r="N33" s="109"/>
      <c r="O33" s="110"/>
      <c r="P33" s="62"/>
      <c r="Q33" s="121"/>
      <c r="R33" s="121"/>
      <c r="S33" s="107" t="str">
        <f t="shared" si="0"/>
        <v/>
      </c>
      <c r="T33" s="108"/>
    </row>
    <row r="34" spans="1:20" ht="17.25" customHeight="1" x14ac:dyDescent="0.25">
      <c r="A34" s="55"/>
      <c r="B34" s="56"/>
      <c r="C34" s="139"/>
      <c r="D34" s="140"/>
      <c r="E34" s="140"/>
      <c r="F34" s="140"/>
      <c r="G34" s="140"/>
      <c r="H34" s="141"/>
      <c r="I34" s="56"/>
      <c r="J34" s="57"/>
      <c r="K34" s="58"/>
      <c r="L34" s="59"/>
      <c r="M34" s="60"/>
      <c r="N34" s="109"/>
      <c r="O34" s="110"/>
      <c r="P34" s="62"/>
      <c r="Q34" s="121"/>
      <c r="R34" s="121"/>
      <c r="S34" s="107" t="str">
        <f t="shared" si="0"/>
        <v/>
      </c>
      <c r="T34" s="108"/>
    </row>
    <row r="35" spans="1:20" ht="17.25" customHeight="1" x14ac:dyDescent="0.25">
      <c r="A35" s="55"/>
      <c r="B35" s="56"/>
      <c r="C35" s="139"/>
      <c r="D35" s="140"/>
      <c r="E35" s="140"/>
      <c r="F35" s="140"/>
      <c r="G35" s="140"/>
      <c r="H35" s="141"/>
      <c r="I35" s="56"/>
      <c r="J35" s="57"/>
      <c r="K35" s="58"/>
      <c r="L35" s="59"/>
      <c r="M35" s="60"/>
      <c r="N35" s="109"/>
      <c r="O35" s="110"/>
      <c r="P35" s="62"/>
      <c r="Q35" s="121"/>
      <c r="R35" s="121"/>
      <c r="S35" s="107" t="str">
        <f t="shared" si="0"/>
        <v/>
      </c>
      <c r="T35" s="108"/>
    </row>
    <row r="36" spans="1:20" ht="17.25" customHeight="1" x14ac:dyDescent="0.25">
      <c r="A36" s="55"/>
      <c r="B36" s="56"/>
      <c r="C36" s="139"/>
      <c r="D36" s="140"/>
      <c r="E36" s="140"/>
      <c r="F36" s="140"/>
      <c r="G36" s="140"/>
      <c r="H36" s="141"/>
      <c r="I36" s="56"/>
      <c r="J36" s="57"/>
      <c r="K36" s="58"/>
      <c r="L36" s="59"/>
      <c r="M36" s="60"/>
      <c r="N36" s="109"/>
      <c r="O36" s="110"/>
      <c r="P36" s="62"/>
      <c r="Q36" s="121"/>
      <c r="R36" s="121"/>
      <c r="S36" s="107" t="str">
        <f t="shared" si="0"/>
        <v/>
      </c>
      <c r="T36" s="108"/>
    </row>
    <row r="37" spans="1:20" ht="17.25" customHeight="1" x14ac:dyDescent="0.25">
      <c r="A37" s="55"/>
      <c r="B37" s="56"/>
      <c r="C37" s="139"/>
      <c r="D37" s="140"/>
      <c r="E37" s="140"/>
      <c r="F37" s="140"/>
      <c r="G37" s="140"/>
      <c r="H37" s="141"/>
      <c r="I37" s="56"/>
      <c r="J37" s="57"/>
      <c r="K37" s="58"/>
      <c r="L37" s="59"/>
      <c r="M37" s="60"/>
      <c r="N37" s="109"/>
      <c r="O37" s="110"/>
      <c r="P37" s="62"/>
      <c r="Q37" s="121"/>
      <c r="R37" s="121"/>
      <c r="S37" s="107" t="str">
        <f t="shared" si="0"/>
        <v/>
      </c>
      <c r="T37" s="108"/>
    </row>
    <row r="38" spans="1:20" ht="17.25" customHeight="1" x14ac:dyDescent="0.25">
      <c r="A38" s="55"/>
      <c r="B38" s="56"/>
      <c r="C38" s="139"/>
      <c r="D38" s="140"/>
      <c r="E38" s="140"/>
      <c r="F38" s="140"/>
      <c r="G38" s="140"/>
      <c r="H38" s="141"/>
      <c r="I38" s="56"/>
      <c r="J38" s="57"/>
      <c r="K38" s="58"/>
      <c r="L38" s="59"/>
      <c r="M38" s="60"/>
      <c r="N38" s="109"/>
      <c r="O38" s="110"/>
      <c r="P38" s="62"/>
      <c r="Q38" s="121"/>
      <c r="R38" s="121"/>
      <c r="S38" s="107" t="str">
        <f t="shared" si="0"/>
        <v/>
      </c>
      <c r="T38" s="108"/>
    </row>
    <row r="39" spans="1:20" ht="17.25" customHeight="1" x14ac:dyDescent="0.25">
      <c r="A39" s="55"/>
      <c r="B39" s="56"/>
      <c r="C39" s="139"/>
      <c r="D39" s="140"/>
      <c r="E39" s="140"/>
      <c r="F39" s="140"/>
      <c r="G39" s="140"/>
      <c r="H39" s="141"/>
      <c r="I39" s="56"/>
      <c r="J39" s="57"/>
      <c r="K39" s="58"/>
      <c r="L39" s="59"/>
      <c r="M39" s="60"/>
      <c r="N39" s="109"/>
      <c r="O39" s="110"/>
      <c r="P39" s="62"/>
      <c r="Q39" s="121"/>
      <c r="R39" s="121"/>
      <c r="S39" s="107" t="str">
        <f t="shared" si="0"/>
        <v/>
      </c>
      <c r="T39" s="108"/>
    </row>
    <row r="40" spans="1:20" ht="17.25" customHeight="1" x14ac:dyDescent="0.25">
      <c r="A40" s="55"/>
      <c r="B40" s="56"/>
      <c r="C40" s="139"/>
      <c r="D40" s="140"/>
      <c r="E40" s="140"/>
      <c r="F40" s="140"/>
      <c r="G40" s="140"/>
      <c r="H40" s="141"/>
      <c r="I40" s="56"/>
      <c r="J40" s="57"/>
      <c r="K40" s="58"/>
      <c r="L40" s="59"/>
      <c r="M40" s="60"/>
      <c r="N40" s="109"/>
      <c r="O40" s="110"/>
      <c r="P40" s="62"/>
      <c r="Q40" s="121"/>
      <c r="R40" s="121"/>
      <c r="S40" s="107" t="str">
        <f t="shared" si="0"/>
        <v/>
      </c>
      <c r="T40" s="108"/>
    </row>
    <row r="41" spans="1:20" ht="17.25" customHeight="1" x14ac:dyDescent="0.25">
      <c r="A41" s="55"/>
      <c r="B41" s="56"/>
      <c r="C41" s="139"/>
      <c r="D41" s="140"/>
      <c r="E41" s="140"/>
      <c r="F41" s="140"/>
      <c r="G41" s="140"/>
      <c r="H41" s="141"/>
      <c r="I41" s="56"/>
      <c r="J41" s="57"/>
      <c r="K41" s="58"/>
      <c r="L41" s="59"/>
      <c r="M41" s="60"/>
      <c r="N41" s="109"/>
      <c r="O41" s="110"/>
      <c r="P41" s="62"/>
      <c r="Q41" s="121"/>
      <c r="R41" s="121"/>
      <c r="S41" s="107" t="str">
        <f t="shared" si="0"/>
        <v/>
      </c>
      <c r="T41" s="108"/>
    </row>
    <row r="42" spans="1:20" ht="17.25" customHeight="1" x14ac:dyDescent="0.25">
      <c r="A42" s="55"/>
      <c r="B42" s="56"/>
      <c r="C42" s="139"/>
      <c r="D42" s="140"/>
      <c r="E42" s="140"/>
      <c r="F42" s="140"/>
      <c r="G42" s="140"/>
      <c r="H42" s="141"/>
      <c r="I42" s="56"/>
      <c r="J42" s="57"/>
      <c r="K42" s="58"/>
      <c r="L42" s="59"/>
      <c r="M42" s="60"/>
      <c r="N42" s="109"/>
      <c r="O42" s="110"/>
      <c r="P42" s="62"/>
      <c r="Q42" s="121"/>
      <c r="R42" s="121"/>
      <c r="S42" s="107" t="str">
        <f t="shared" si="0"/>
        <v/>
      </c>
      <c r="T42" s="108"/>
    </row>
    <row r="43" spans="1:20" ht="17.25" customHeight="1" x14ac:dyDescent="0.25">
      <c r="A43" s="55"/>
      <c r="B43" s="56"/>
      <c r="C43" s="139"/>
      <c r="D43" s="140"/>
      <c r="E43" s="140"/>
      <c r="F43" s="140"/>
      <c r="G43" s="140"/>
      <c r="H43" s="141"/>
      <c r="I43" s="56"/>
      <c r="J43" s="57"/>
      <c r="K43" s="58"/>
      <c r="L43" s="59"/>
      <c r="M43" s="60"/>
      <c r="N43" s="109"/>
      <c r="O43" s="110"/>
      <c r="P43" s="62"/>
      <c r="Q43" s="121"/>
      <c r="R43" s="121"/>
      <c r="S43" s="107" t="str">
        <f t="shared" si="0"/>
        <v/>
      </c>
      <c r="T43" s="108"/>
    </row>
    <row r="44" spans="1:20" ht="17.25" customHeight="1" x14ac:dyDescent="0.25">
      <c r="A44" s="55"/>
      <c r="B44" s="56"/>
      <c r="C44" s="139"/>
      <c r="D44" s="140"/>
      <c r="E44" s="140"/>
      <c r="F44" s="140"/>
      <c r="G44" s="140"/>
      <c r="H44" s="141"/>
      <c r="I44" s="56"/>
      <c r="J44" s="57"/>
      <c r="K44" s="58"/>
      <c r="L44" s="59"/>
      <c r="M44" s="60"/>
      <c r="N44" s="109"/>
      <c r="O44" s="110"/>
      <c r="P44" s="62"/>
      <c r="Q44" s="121"/>
      <c r="R44" s="121"/>
      <c r="S44" s="107" t="str">
        <f t="shared" si="0"/>
        <v/>
      </c>
      <c r="T44" s="108"/>
    </row>
    <row r="45" spans="1:20" ht="17.25" customHeight="1" x14ac:dyDescent="0.25">
      <c r="A45" s="55"/>
      <c r="B45" s="56"/>
      <c r="C45" s="139"/>
      <c r="D45" s="140"/>
      <c r="E45" s="140"/>
      <c r="F45" s="140"/>
      <c r="G45" s="140"/>
      <c r="H45" s="141"/>
      <c r="I45" s="56"/>
      <c r="J45" s="57"/>
      <c r="K45" s="58"/>
      <c r="L45" s="59"/>
      <c r="M45" s="60"/>
      <c r="N45" s="109"/>
      <c r="O45" s="110"/>
      <c r="P45" s="62"/>
      <c r="Q45" s="121"/>
      <c r="R45" s="121"/>
      <c r="S45" s="107" t="str">
        <f t="shared" si="0"/>
        <v/>
      </c>
      <c r="T45" s="108"/>
    </row>
    <row r="46" spans="1:20" ht="17.25" customHeight="1" x14ac:dyDescent="0.25">
      <c r="A46" s="55"/>
      <c r="B46" s="56"/>
      <c r="C46" s="139"/>
      <c r="D46" s="140"/>
      <c r="E46" s="140"/>
      <c r="F46" s="140"/>
      <c r="G46" s="140"/>
      <c r="H46" s="141"/>
      <c r="I46" s="56"/>
      <c r="J46" s="57"/>
      <c r="K46" s="58"/>
      <c r="L46" s="59"/>
      <c r="M46" s="60"/>
      <c r="N46" s="109"/>
      <c r="O46" s="110"/>
      <c r="P46" s="62"/>
      <c r="Q46" s="121"/>
      <c r="R46" s="121"/>
      <c r="S46" s="107" t="str">
        <f t="shared" si="0"/>
        <v/>
      </c>
      <c r="T46" s="108"/>
    </row>
    <row r="47" spans="1:20" ht="17.25" customHeight="1" x14ac:dyDescent="0.25">
      <c r="A47" s="55"/>
      <c r="B47" s="56"/>
      <c r="C47" s="139"/>
      <c r="D47" s="140"/>
      <c r="E47" s="140"/>
      <c r="F47" s="140"/>
      <c r="G47" s="140"/>
      <c r="H47" s="141"/>
      <c r="I47" s="56"/>
      <c r="J47" s="57"/>
      <c r="K47" s="58"/>
      <c r="L47" s="59"/>
      <c r="M47" s="60"/>
      <c r="N47" s="109"/>
      <c r="O47" s="110"/>
      <c r="P47" s="62"/>
      <c r="Q47" s="121"/>
      <c r="R47" s="121"/>
      <c r="S47" s="107" t="str">
        <f t="shared" si="0"/>
        <v/>
      </c>
      <c r="T47" s="108"/>
    </row>
    <row r="48" spans="1:20" ht="17.25" customHeight="1" x14ac:dyDescent="0.25">
      <c r="A48" s="55"/>
      <c r="B48" s="56"/>
      <c r="C48" s="139"/>
      <c r="D48" s="140"/>
      <c r="E48" s="140"/>
      <c r="F48" s="140"/>
      <c r="G48" s="140"/>
      <c r="H48" s="141"/>
      <c r="I48" s="56"/>
      <c r="J48" s="57"/>
      <c r="K48" s="58"/>
      <c r="L48" s="59"/>
      <c r="M48" s="60"/>
      <c r="N48" s="109"/>
      <c r="O48" s="110"/>
      <c r="P48" s="62"/>
      <c r="Q48" s="121"/>
      <c r="R48" s="121"/>
      <c r="S48" s="107" t="str">
        <f t="shared" si="0"/>
        <v/>
      </c>
      <c r="T48" s="108"/>
    </row>
    <row r="49" spans="1:20" ht="17.25" customHeight="1" x14ac:dyDescent="0.25">
      <c r="A49" s="55"/>
      <c r="B49" s="56"/>
      <c r="C49" s="139"/>
      <c r="D49" s="140"/>
      <c r="E49" s="140"/>
      <c r="F49" s="140"/>
      <c r="G49" s="140"/>
      <c r="H49" s="141"/>
      <c r="I49" s="56"/>
      <c r="J49" s="57"/>
      <c r="K49" s="58"/>
      <c r="L49" s="59"/>
      <c r="M49" s="60"/>
      <c r="N49" s="109"/>
      <c r="O49" s="110"/>
      <c r="P49" s="62"/>
      <c r="Q49" s="121"/>
      <c r="R49" s="121"/>
      <c r="S49" s="107" t="str">
        <f t="shared" si="0"/>
        <v/>
      </c>
      <c r="T49" s="108"/>
    </row>
    <row r="50" spans="1:20" ht="17.25" customHeight="1" x14ac:dyDescent="0.25">
      <c r="A50" s="55"/>
      <c r="B50" s="56"/>
      <c r="C50" s="139"/>
      <c r="D50" s="140"/>
      <c r="E50" s="140"/>
      <c r="F50" s="140"/>
      <c r="G50" s="140"/>
      <c r="H50" s="141"/>
      <c r="I50" s="56"/>
      <c r="J50" s="57"/>
      <c r="K50" s="58"/>
      <c r="L50" s="59"/>
      <c r="M50" s="60"/>
      <c r="N50" s="109"/>
      <c r="O50" s="110"/>
      <c r="P50" s="62"/>
      <c r="Q50" s="121"/>
      <c r="R50" s="121"/>
      <c r="S50" s="107" t="str">
        <f t="shared" si="0"/>
        <v/>
      </c>
      <c r="T50" s="108"/>
    </row>
    <row r="51" spans="1:20" ht="17.25" customHeight="1" x14ac:dyDescent="0.25">
      <c r="A51" s="55"/>
      <c r="B51" s="56"/>
      <c r="C51" s="139"/>
      <c r="D51" s="140"/>
      <c r="E51" s="140"/>
      <c r="F51" s="140"/>
      <c r="G51" s="140"/>
      <c r="H51" s="141"/>
      <c r="I51" s="56"/>
      <c r="J51" s="57"/>
      <c r="K51" s="58"/>
      <c r="L51" s="59"/>
      <c r="M51" s="60"/>
      <c r="N51" s="109"/>
      <c r="O51" s="110"/>
      <c r="P51" s="62"/>
      <c r="Q51" s="121"/>
      <c r="R51" s="121"/>
      <c r="S51" s="107" t="str">
        <f t="shared" si="0"/>
        <v/>
      </c>
      <c r="T51" s="108"/>
    </row>
    <row r="52" spans="1:20" ht="17.25" customHeight="1" x14ac:dyDescent="0.25">
      <c r="A52" s="55"/>
      <c r="B52" s="56"/>
      <c r="C52" s="139"/>
      <c r="D52" s="140"/>
      <c r="E52" s="140"/>
      <c r="F52" s="140"/>
      <c r="G52" s="140"/>
      <c r="H52" s="141"/>
      <c r="I52" s="56"/>
      <c r="J52" s="57"/>
      <c r="K52" s="58"/>
      <c r="L52" s="59"/>
      <c r="M52" s="60"/>
      <c r="N52" s="109"/>
      <c r="O52" s="110"/>
      <c r="P52" s="62"/>
      <c r="Q52" s="121"/>
      <c r="R52" s="121"/>
      <c r="S52" s="107" t="str">
        <f t="shared" si="0"/>
        <v/>
      </c>
      <c r="T52" s="108"/>
    </row>
    <row r="53" spans="1:20" ht="17.25" customHeight="1" x14ac:dyDescent="0.25">
      <c r="A53" s="55"/>
      <c r="B53" s="56"/>
      <c r="C53" s="139"/>
      <c r="D53" s="140"/>
      <c r="E53" s="140"/>
      <c r="F53" s="140"/>
      <c r="G53" s="140"/>
      <c r="H53" s="141"/>
      <c r="I53" s="56"/>
      <c r="J53" s="57"/>
      <c r="K53" s="58"/>
      <c r="L53" s="59"/>
      <c r="M53" s="60"/>
      <c r="N53" s="109"/>
      <c r="O53" s="110"/>
      <c r="P53" s="62"/>
      <c r="Q53" s="121"/>
      <c r="R53" s="121"/>
      <c r="S53" s="107" t="str">
        <f t="shared" si="0"/>
        <v/>
      </c>
      <c r="T53" s="108"/>
    </row>
    <row r="54" spans="1:20" ht="17.25" customHeight="1" x14ac:dyDescent="0.25">
      <c r="A54" s="55"/>
      <c r="B54" s="56"/>
      <c r="C54" s="139"/>
      <c r="D54" s="140"/>
      <c r="E54" s="140"/>
      <c r="F54" s="140"/>
      <c r="G54" s="140"/>
      <c r="H54" s="141"/>
      <c r="I54" s="56"/>
      <c r="J54" s="57"/>
      <c r="K54" s="58"/>
      <c r="L54" s="59"/>
      <c r="M54" s="60"/>
      <c r="N54" s="109"/>
      <c r="O54" s="110"/>
      <c r="P54" s="62"/>
      <c r="Q54" s="121"/>
      <c r="R54" s="121"/>
      <c r="S54" s="107" t="str">
        <f t="shared" si="0"/>
        <v/>
      </c>
      <c r="T54" s="108"/>
    </row>
    <row r="55" spans="1:20" ht="17.25" customHeight="1" x14ac:dyDescent="0.25">
      <c r="A55" s="55"/>
      <c r="B55" s="56"/>
      <c r="C55" s="139"/>
      <c r="D55" s="140"/>
      <c r="E55" s="140"/>
      <c r="F55" s="140"/>
      <c r="G55" s="140"/>
      <c r="H55" s="141"/>
      <c r="I55" s="56"/>
      <c r="J55" s="57"/>
      <c r="K55" s="58"/>
      <c r="L55" s="59"/>
      <c r="M55" s="60"/>
      <c r="N55" s="109"/>
      <c r="O55" s="110"/>
      <c r="P55" s="62"/>
      <c r="Q55" s="121"/>
      <c r="R55" s="121"/>
      <c r="S55" s="107" t="str">
        <f t="shared" si="0"/>
        <v/>
      </c>
      <c r="T55" s="108"/>
    </row>
    <row r="56" spans="1:20" ht="17.25" customHeight="1" x14ac:dyDescent="0.25">
      <c r="A56" s="55"/>
      <c r="B56" s="56"/>
      <c r="C56" s="139"/>
      <c r="D56" s="140"/>
      <c r="E56" s="140"/>
      <c r="F56" s="140"/>
      <c r="G56" s="140"/>
      <c r="H56" s="141"/>
      <c r="I56" s="56"/>
      <c r="J56" s="57"/>
      <c r="K56" s="58"/>
      <c r="L56" s="59"/>
      <c r="M56" s="60"/>
      <c r="N56" s="109"/>
      <c r="O56" s="110"/>
      <c r="P56" s="62"/>
      <c r="Q56" s="121"/>
      <c r="R56" s="121"/>
      <c r="S56" s="107" t="str">
        <f t="shared" si="0"/>
        <v/>
      </c>
      <c r="T56" s="108"/>
    </row>
    <row r="57" spans="1:20" ht="17.25" customHeight="1" x14ac:dyDescent="0.25">
      <c r="A57" s="55"/>
      <c r="B57" s="56"/>
      <c r="C57" s="139"/>
      <c r="D57" s="140"/>
      <c r="E57" s="140"/>
      <c r="F57" s="140"/>
      <c r="G57" s="140"/>
      <c r="H57" s="141"/>
      <c r="I57" s="56"/>
      <c r="J57" s="57"/>
      <c r="K57" s="58"/>
      <c r="L57" s="59"/>
      <c r="M57" s="60"/>
      <c r="N57" s="109"/>
      <c r="O57" s="110"/>
      <c r="P57" s="62"/>
      <c r="Q57" s="121"/>
      <c r="R57" s="121"/>
      <c r="S57" s="107" t="str">
        <f t="shared" si="0"/>
        <v/>
      </c>
      <c r="T57" s="108"/>
    </row>
    <row r="58" spans="1:20" ht="17.25" customHeight="1" x14ac:dyDescent="0.25">
      <c r="A58" s="55"/>
      <c r="B58" s="56"/>
      <c r="C58" s="139"/>
      <c r="D58" s="140"/>
      <c r="E58" s="140"/>
      <c r="F58" s="140"/>
      <c r="G58" s="140"/>
      <c r="H58" s="141"/>
      <c r="I58" s="56"/>
      <c r="J58" s="57"/>
      <c r="K58" s="58"/>
      <c r="L58" s="59"/>
      <c r="M58" s="60"/>
      <c r="N58" s="109"/>
      <c r="O58" s="110"/>
      <c r="P58" s="62"/>
      <c r="Q58" s="121"/>
      <c r="R58" s="121"/>
      <c r="S58" s="107" t="str">
        <f t="shared" si="0"/>
        <v/>
      </c>
      <c r="T58" s="108"/>
    </row>
    <row r="59" spans="1:20" ht="17.25" customHeight="1" x14ac:dyDescent="0.25">
      <c r="A59" s="55"/>
      <c r="B59" s="56"/>
      <c r="C59" s="139"/>
      <c r="D59" s="140"/>
      <c r="E59" s="140"/>
      <c r="F59" s="140"/>
      <c r="G59" s="140"/>
      <c r="H59" s="141"/>
      <c r="I59" s="56"/>
      <c r="J59" s="57"/>
      <c r="K59" s="58"/>
      <c r="L59" s="59"/>
      <c r="M59" s="60"/>
      <c r="N59" s="109"/>
      <c r="O59" s="110"/>
      <c r="P59" s="62"/>
      <c r="Q59" s="121"/>
      <c r="R59" s="121"/>
      <c r="S59" s="107" t="str">
        <f t="shared" si="0"/>
        <v/>
      </c>
      <c r="T59" s="108"/>
    </row>
    <row r="60" spans="1:20" ht="17.25" customHeight="1" x14ac:dyDescent="0.25">
      <c r="A60" s="55"/>
      <c r="B60" s="56"/>
      <c r="C60" s="139"/>
      <c r="D60" s="140"/>
      <c r="E60" s="140"/>
      <c r="F60" s="140"/>
      <c r="G60" s="140"/>
      <c r="H60" s="141"/>
      <c r="I60" s="56"/>
      <c r="J60" s="57"/>
      <c r="K60" s="58"/>
      <c r="L60" s="59"/>
      <c r="M60" s="60"/>
      <c r="N60" s="109"/>
      <c r="O60" s="110"/>
      <c r="P60" s="62"/>
      <c r="Q60" s="121"/>
      <c r="R60" s="121"/>
      <c r="S60" s="107" t="str">
        <f t="shared" si="0"/>
        <v/>
      </c>
      <c r="T60" s="108"/>
    </row>
    <row r="61" spans="1:20" ht="17.25" customHeight="1" x14ac:dyDescent="0.25">
      <c r="A61" s="55"/>
      <c r="B61" s="56"/>
      <c r="C61" s="139"/>
      <c r="D61" s="140"/>
      <c r="E61" s="140"/>
      <c r="F61" s="140"/>
      <c r="G61" s="140"/>
      <c r="H61" s="141"/>
      <c r="I61" s="56"/>
      <c r="J61" s="57"/>
      <c r="K61" s="58"/>
      <c r="L61" s="59"/>
      <c r="M61" s="60"/>
      <c r="N61" s="109"/>
      <c r="O61" s="110"/>
      <c r="P61" s="62"/>
      <c r="Q61" s="121"/>
      <c r="R61" s="121"/>
      <c r="S61" s="107" t="str">
        <f t="shared" si="0"/>
        <v/>
      </c>
      <c r="T61" s="108"/>
    </row>
    <row r="62" spans="1:20" ht="17.25" customHeight="1" x14ac:dyDescent="0.25">
      <c r="A62" s="55"/>
      <c r="B62" s="56"/>
      <c r="C62" s="139"/>
      <c r="D62" s="140"/>
      <c r="E62" s="140"/>
      <c r="F62" s="140"/>
      <c r="G62" s="140"/>
      <c r="H62" s="141"/>
      <c r="I62" s="56"/>
      <c r="J62" s="57"/>
      <c r="K62" s="58"/>
      <c r="L62" s="59"/>
      <c r="M62" s="60"/>
      <c r="N62" s="109"/>
      <c r="O62" s="110"/>
      <c r="P62" s="62"/>
      <c r="Q62" s="121"/>
      <c r="R62" s="121"/>
      <c r="S62" s="107" t="str">
        <f t="shared" si="0"/>
        <v/>
      </c>
      <c r="T62" s="108"/>
    </row>
    <row r="63" spans="1:20" ht="17.25" customHeight="1" x14ac:dyDescent="0.25">
      <c r="A63" s="55"/>
      <c r="B63" s="56"/>
      <c r="C63" s="139"/>
      <c r="D63" s="140"/>
      <c r="E63" s="140"/>
      <c r="F63" s="140"/>
      <c r="G63" s="140"/>
      <c r="H63" s="141"/>
      <c r="I63" s="56"/>
      <c r="J63" s="57"/>
      <c r="K63" s="58"/>
      <c r="L63" s="59"/>
      <c r="M63" s="60"/>
      <c r="N63" s="109"/>
      <c r="O63" s="110"/>
      <c r="P63" s="62"/>
      <c r="Q63" s="121"/>
      <c r="R63" s="121"/>
      <c r="S63" s="107" t="str">
        <f t="shared" si="0"/>
        <v/>
      </c>
      <c r="T63" s="108"/>
    </row>
    <row r="64" spans="1:20" ht="17.25" customHeight="1" x14ac:dyDescent="0.25">
      <c r="A64" s="55"/>
      <c r="B64" s="56"/>
      <c r="C64" s="139"/>
      <c r="D64" s="140"/>
      <c r="E64" s="140"/>
      <c r="F64" s="140"/>
      <c r="G64" s="140"/>
      <c r="H64" s="141"/>
      <c r="I64" s="56"/>
      <c r="J64" s="57"/>
      <c r="K64" s="58"/>
      <c r="L64" s="59"/>
      <c r="M64" s="60"/>
      <c r="N64" s="109"/>
      <c r="O64" s="110"/>
      <c r="P64" s="62"/>
      <c r="Q64" s="121"/>
      <c r="R64" s="121"/>
      <c r="S64" s="107" t="str">
        <f t="shared" si="0"/>
        <v/>
      </c>
      <c r="T64" s="108"/>
    </row>
    <row r="65" spans="1:20" ht="17.25" customHeight="1" x14ac:dyDescent="0.25">
      <c r="A65" s="55"/>
      <c r="B65" s="56"/>
      <c r="C65" s="139"/>
      <c r="D65" s="140"/>
      <c r="E65" s="140"/>
      <c r="F65" s="140"/>
      <c r="G65" s="140"/>
      <c r="H65" s="141"/>
      <c r="I65" s="56"/>
      <c r="J65" s="57"/>
      <c r="K65" s="58"/>
      <c r="L65" s="59"/>
      <c r="M65" s="60"/>
      <c r="N65" s="109"/>
      <c r="O65" s="110"/>
      <c r="P65" s="62"/>
      <c r="Q65" s="121"/>
      <c r="R65" s="121"/>
      <c r="S65" s="107" t="str">
        <f t="shared" si="0"/>
        <v/>
      </c>
      <c r="T65" s="108"/>
    </row>
    <row r="66" spans="1:20" ht="17.25" customHeight="1" x14ac:dyDescent="0.25">
      <c r="A66" s="55"/>
      <c r="B66" s="56"/>
      <c r="C66" s="139"/>
      <c r="D66" s="140"/>
      <c r="E66" s="140"/>
      <c r="F66" s="140"/>
      <c r="G66" s="140"/>
      <c r="H66" s="141"/>
      <c r="I66" s="56"/>
      <c r="J66" s="57"/>
      <c r="K66" s="58"/>
      <c r="L66" s="59"/>
      <c r="M66" s="60"/>
      <c r="N66" s="109"/>
      <c r="O66" s="110"/>
      <c r="P66" s="62"/>
      <c r="Q66" s="121"/>
      <c r="R66" s="121"/>
      <c r="S66" s="107" t="str">
        <f t="shared" si="0"/>
        <v/>
      </c>
      <c r="T66" s="108"/>
    </row>
    <row r="67" spans="1:20" ht="17.25" customHeight="1" x14ac:dyDescent="0.25">
      <c r="A67" s="55"/>
      <c r="B67" s="56"/>
      <c r="C67" s="139"/>
      <c r="D67" s="140"/>
      <c r="E67" s="140"/>
      <c r="F67" s="140"/>
      <c r="G67" s="140"/>
      <c r="H67" s="141"/>
      <c r="I67" s="56"/>
      <c r="J67" s="57"/>
      <c r="K67" s="58"/>
      <c r="L67" s="59"/>
      <c r="M67" s="60"/>
      <c r="N67" s="109"/>
      <c r="O67" s="110"/>
      <c r="P67" s="62"/>
      <c r="Q67" s="121"/>
      <c r="R67" s="121"/>
      <c r="S67" s="107" t="str">
        <f t="shared" si="0"/>
        <v/>
      </c>
      <c r="T67" s="108"/>
    </row>
    <row r="68" spans="1:20" ht="17.25" customHeight="1" x14ac:dyDescent="0.25">
      <c r="A68" s="55"/>
      <c r="B68" s="56"/>
      <c r="C68" s="139"/>
      <c r="D68" s="140"/>
      <c r="E68" s="140"/>
      <c r="F68" s="140"/>
      <c r="G68" s="140"/>
      <c r="H68" s="141"/>
      <c r="I68" s="56"/>
      <c r="J68" s="57"/>
      <c r="K68" s="58"/>
      <c r="L68" s="59"/>
      <c r="M68" s="60"/>
      <c r="N68" s="109"/>
      <c r="O68" s="110"/>
      <c r="P68" s="62"/>
      <c r="Q68" s="121"/>
      <c r="R68" s="121"/>
      <c r="S68" s="107" t="str">
        <f t="shared" si="0"/>
        <v/>
      </c>
      <c r="T68" s="108"/>
    </row>
    <row r="69" spans="1:20" ht="17.25" customHeight="1" x14ac:dyDescent="0.25">
      <c r="A69" s="55"/>
      <c r="B69" s="56"/>
      <c r="C69" s="139"/>
      <c r="D69" s="140"/>
      <c r="E69" s="140"/>
      <c r="F69" s="140"/>
      <c r="G69" s="140"/>
      <c r="H69" s="141"/>
      <c r="I69" s="56"/>
      <c r="J69" s="57"/>
      <c r="K69" s="58"/>
      <c r="L69" s="59"/>
      <c r="M69" s="60"/>
      <c r="N69" s="109"/>
      <c r="O69" s="110"/>
      <c r="P69" s="62"/>
      <c r="Q69" s="121"/>
      <c r="R69" s="121"/>
      <c r="S69" s="107" t="str">
        <f t="shared" si="0"/>
        <v/>
      </c>
      <c r="T69" s="108"/>
    </row>
    <row r="70" spans="1:20" ht="17.25" customHeight="1" x14ac:dyDescent="0.25">
      <c r="A70" s="55"/>
      <c r="B70" s="56"/>
      <c r="C70" s="139"/>
      <c r="D70" s="140"/>
      <c r="E70" s="140"/>
      <c r="F70" s="140"/>
      <c r="G70" s="140"/>
      <c r="H70" s="141"/>
      <c r="I70" s="56"/>
      <c r="J70" s="57"/>
      <c r="K70" s="58"/>
      <c r="L70" s="59"/>
      <c r="M70" s="60"/>
      <c r="N70" s="109"/>
      <c r="O70" s="110"/>
      <c r="P70" s="62"/>
      <c r="Q70" s="121"/>
      <c r="R70" s="121"/>
      <c r="S70" s="107" t="str">
        <f t="shared" si="0"/>
        <v/>
      </c>
      <c r="T70" s="108"/>
    </row>
    <row r="71" spans="1:20" ht="17.25" customHeight="1" x14ac:dyDescent="0.25">
      <c r="A71" s="55"/>
      <c r="B71" s="56"/>
      <c r="C71" s="139"/>
      <c r="D71" s="140"/>
      <c r="E71" s="140"/>
      <c r="F71" s="140"/>
      <c r="G71" s="140"/>
      <c r="H71" s="141"/>
      <c r="I71" s="56"/>
      <c r="J71" s="57"/>
      <c r="K71" s="58"/>
      <c r="L71" s="59"/>
      <c r="M71" s="60"/>
      <c r="N71" s="109"/>
      <c r="O71" s="110"/>
      <c r="P71" s="62"/>
      <c r="Q71" s="121"/>
      <c r="R71" s="121"/>
      <c r="S71" s="107" t="str">
        <f t="shared" si="0"/>
        <v/>
      </c>
      <c r="T71" s="108"/>
    </row>
    <row r="72" spans="1:20" ht="17.25" customHeight="1" x14ac:dyDescent="0.25">
      <c r="A72" s="55"/>
      <c r="B72" s="56"/>
      <c r="C72" s="139"/>
      <c r="D72" s="140"/>
      <c r="E72" s="140"/>
      <c r="F72" s="140"/>
      <c r="G72" s="140"/>
      <c r="H72" s="141"/>
      <c r="I72" s="56"/>
      <c r="J72" s="57"/>
      <c r="K72" s="58"/>
      <c r="L72" s="59"/>
      <c r="M72" s="60"/>
      <c r="N72" s="109"/>
      <c r="O72" s="110"/>
      <c r="P72" s="62"/>
      <c r="Q72" s="121"/>
      <c r="R72" s="121"/>
      <c r="S72" s="107" t="str">
        <f t="shared" si="0"/>
        <v/>
      </c>
      <c r="T72" s="108"/>
    </row>
    <row r="73" spans="1:20" ht="17.25" customHeight="1" x14ac:dyDescent="0.25">
      <c r="A73" s="55"/>
      <c r="B73" s="56"/>
      <c r="C73" s="139"/>
      <c r="D73" s="140"/>
      <c r="E73" s="140"/>
      <c r="F73" s="140"/>
      <c r="G73" s="140"/>
      <c r="H73" s="141"/>
      <c r="I73" s="56"/>
      <c r="J73" s="57"/>
      <c r="K73" s="58"/>
      <c r="L73" s="59"/>
      <c r="M73" s="60"/>
      <c r="N73" s="109"/>
      <c r="O73" s="110"/>
      <c r="P73" s="62"/>
      <c r="Q73" s="121"/>
      <c r="R73" s="121"/>
      <c r="S73" s="107" t="str">
        <f t="shared" si="0"/>
        <v/>
      </c>
      <c r="T73" s="108"/>
    </row>
    <row r="74" spans="1:20" ht="17.25" customHeight="1" x14ac:dyDescent="0.25">
      <c r="A74" s="55"/>
      <c r="B74" s="56"/>
      <c r="C74" s="139"/>
      <c r="D74" s="140"/>
      <c r="E74" s="140"/>
      <c r="F74" s="140"/>
      <c r="G74" s="140"/>
      <c r="H74" s="141"/>
      <c r="I74" s="56"/>
      <c r="J74" s="57"/>
      <c r="K74" s="58"/>
      <c r="L74" s="59"/>
      <c r="M74" s="60"/>
      <c r="N74" s="109"/>
      <c r="O74" s="110"/>
      <c r="P74" s="62"/>
      <c r="Q74" s="121"/>
      <c r="R74" s="121"/>
      <c r="S74" s="107" t="str">
        <f t="shared" si="0"/>
        <v/>
      </c>
      <c r="T74" s="108"/>
    </row>
    <row r="75" spans="1:20" ht="17.25" customHeight="1" x14ac:dyDescent="0.25">
      <c r="A75" s="55"/>
      <c r="B75" s="56"/>
      <c r="C75" s="139"/>
      <c r="D75" s="140"/>
      <c r="E75" s="140"/>
      <c r="F75" s="140"/>
      <c r="G75" s="140"/>
      <c r="H75" s="141"/>
      <c r="I75" s="56"/>
      <c r="J75" s="57"/>
      <c r="K75" s="58"/>
      <c r="L75" s="59"/>
      <c r="M75" s="60"/>
      <c r="N75" s="109"/>
      <c r="O75" s="110"/>
      <c r="P75" s="62"/>
      <c r="Q75" s="121"/>
      <c r="R75" s="121"/>
      <c r="S75" s="107" t="str">
        <f t="shared" si="0"/>
        <v/>
      </c>
      <c r="T75" s="108"/>
    </row>
    <row r="76" spans="1:20" ht="17.25" customHeight="1" x14ac:dyDescent="0.25">
      <c r="A76" s="55"/>
      <c r="B76" s="56"/>
      <c r="C76" s="139"/>
      <c r="D76" s="140"/>
      <c r="E76" s="140"/>
      <c r="F76" s="140"/>
      <c r="G76" s="140"/>
      <c r="H76" s="141"/>
      <c r="I76" s="56"/>
      <c r="J76" s="57"/>
      <c r="K76" s="58"/>
      <c r="L76" s="59"/>
      <c r="M76" s="60"/>
      <c r="N76" s="109"/>
      <c r="O76" s="110"/>
      <c r="P76" s="62"/>
      <c r="Q76" s="121"/>
      <c r="R76" s="121"/>
      <c r="S76" s="107" t="str">
        <f t="shared" si="0"/>
        <v/>
      </c>
      <c r="T76" s="108"/>
    </row>
    <row r="77" spans="1:20" ht="17.25" customHeight="1" x14ac:dyDescent="0.25">
      <c r="A77" s="55"/>
      <c r="B77" s="56"/>
      <c r="C77" s="139"/>
      <c r="D77" s="140"/>
      <c r="E77" s="140"/>
      <c r="F77" s="140"/>
      <c r="G77" s="140"/>
      <c r="H77" s="141"/>
      <c r="I77" s="56"/>
      <c r="J77" s="57"/>
      <c r="K77" s="58"/>
      <c r="L77" s="59"/>
      <c r="M77" s="60"/>
      <c r="N77" s="109"/>
      <c r="O77" s="110"/>
      <c r="P77" s="62"/>
      <c r="Q77" s="121"/>
      <c r="R77" s="121"/>
      <c r="S77" s="107" t="str">
        <f t="shared" ref="S77:S140" si="1">IF(ISBLANK(Q77), "", Q77+J77)</f>
        <v/>
      </c>
      <c r="T77" s="108"/>
    </row>
    <row r="78" spans="1:20" ht="17.25" customHeight="1" x14ac:dyDescent="0.25">
      <c r="A78" s="55"/>
      <c r="B78" s="56"/>
      <c r="C78" s="139"/>
      <c r="D78" s="140"/>
      <c r="E78" s="140"/>
      <c r="F78" s="140"/>
      <c r="G78" s="140"/>
      <c r="H78" s="141"/>
      <c r="I78" s="56"/>
      <c r="J78" s="57"/>
      <c r="K78" s="58"/>
      <c r="L78" s="59"/>
      <c r="M78" s="60"/>
      <c r="N78" s="109"/>
      <c r="O78" s="110"/>
      <c r="P78" s="62"/>
      <c r="Q78" s="121"/>
      <c r="R78" s="121"/>
      <c r="S78" s="107" t="str">
        <f t="shared" si="1"/>
        <v/>
      </c>
      <c r="T78" s="108"/>
    </row>
    <row r="79" spans="1:20" ht="17.25" customHeight="1" x14ac:dyDescent="0.25">
      <c r="A79" s="55"/>
      <c r="B79" s="56"/>
      <c r="C79" s="139"/>
      <c r="D79" s="140"/>
      <c r="E79" s="140"/>
      <c r="F79" s="140"/>
      <c r="G79" s="140"/>
      <c r="H79" s="141"/>
      <c r="I79" s="56"/>
      <c r="J79" s="57"/>
      <c r="K79" s="58"/>
      <c r="L79" s="59"/>
      <c r="M79" s="60"/>
      <c r="N79" s="109"/>
      <c r="O79" s="110"/>
      <c r="P79" s="62"/>
      <c r="Q79" s="121"/>
      <c r="R79" s="121"/>
      <c r="S79" s="107" t="str">
        <f t="shared" si="1"/>
        <v/>
      </c>
      <c r="T79" s="108"/>
    </row>
    <row r="80" spans="1:20" ht="17.25" customHeight="1" x14ac:dyDescent="0.25">
      <c r="A80" s="55"/>
      <c r="B80" s="56"/>
      <c r="C80" s="139"/>
      <c r="D80" s="140"/>
      <c r="E80" s="140"/>
      <c r="F80" s="140"/>
      <c r="G80" s="140"/>
      <c r="H80" s="141"/>
      <c r="I80" s="56"/>
      <c r="J80" s="57"/>
      <c r="K80" s="58"/>
      <c r="L80" s="59"/>
      <c r="M80" s="60"/>
      <c r="N80" s="109"/>
      <c r="O80" s="110"/>
      <c r="P80" s="62"/>
      <c r="Q80" s="121"/>
      <c r="R80" s="121"/>
      <c r="S80" s="107" t="str">
        <f t="shared" si="1"/>
        <v/>
      </c>
      <c r="T80" s="108"/>
    </row>
    <row r="81" spans="1:20" ht="17.25" customHeight="1" x14ac:dyDescent="0.25">
      <c r="A81" s="55"/>
      <c r="B81" s="56"/>
      <c r="C81" s="139"/>
      <c r="D81" s="140"/>
      <c r="E81" s="140"/>
      <c r="F81" s="140"/>
      <c r="G81" s="140"/>
      <c r="H81" s="141"/>
      <c r="I81" s="56"/>
      <c r="J81" s="57"/>
      <c r="K81" s="58"/>
      <c r="L81" s="59"/>
      <c r="M81" s="60"/>
      <c r="N81" s="109"/>
      <c r="O81" s="110"/>
      <c r="P81" s="62"/>
      <c r="Q81" s="121"/>
      <c r="R81" s="121"/>
      <c r="S81" s="107" t="str">
        <f t="shared" si="1"/>
        <v/>
      </c>
      <c r="T81" s="108"/>
    </row>
    <row r="82" spans="1:20" ht="17.25" customHeight="1" x14ac:dyDescent="0.25">
      <c r="A82" s="55"/>
      <c r="B82" s="56"/>
      <c r="C82" s="139"/>
      <c r="D82" s="140"/>
      <c r="E82" s="140"/>
      <c r="F82" s="140"/>
      <c r="G82" s="140"/>
      <c r="H82" s="141"/>
      <c r="I82" s="56"/>
      <c r="J82" s="57"/>
      <c r="K82" s="58"/>
      <c r="L82" s="59"/>
      <c r="M82" s="60"/>
      <c r="N82" s="109"/>
      <c r="O82" s="110"/>
      <c r="P82" s="62"/>
      <c r="Q82" s="121"/>
      <c r="R82" s="121"/>
      <c r="S82" s="107" t="str">
        <f t="shared" si="1"/>
        <v/>
      </c>
      <c r="T82" s="108"/>
    </row>
    <row r="83" spans="1:20" ht="17.25" customHeight="1" x14ac:dyDescent="0.25">
      <c r="A83" s="55"/>
      <c r="B83" s="56"/>
      <c r="C83" s="139"/>
      <c r="D83" s="140"/>
      <c r="E83" s="140"/>
      <c r="F83" s="140"/>
      <c r="G83" s="140"/>
      <c r="H83" s="141"/>
      <c r="I83" s="56"/>
      <c r="J83" s="57"/>
      <c r="K83" s="58"/>
      <c r="L83" s="59"/>
      <c r="M83" s="60"/>
      <c r="N83" s="109"/>
      <c r="O83" s="110"/>
      <c r="P83" s="62"/>
      <c r="Q83" s="121"/>
      <c r="R83" s="121"/>
      <c r="S83" s="107" t="str">
        <f t="shared" si="1"/>
        <v/>
      </c>
      <c r="T83" s="108"/>
    </row>
    <row r="84" spans="1:20" ht="17.25" customHeight="1" x14ac:dyDescent="0.25">
      <c r="A84" s="55"/>
      <c r="B84" s="56"/>
      <c r="C84" s="139"/>
      <c r="D84" s="140"/>
      <c r="E84" s="140"/>
      <c r="F84" s="140"/>
      <c r="G84" s="140"/>
      <c r="H84" s="141"/>
      <c r="I84" s="56"/>
      <c r="J84" s="57"/>
      <c r="K84" s="58"/>
      <c r="L84" s="59"/>
      <c r="M84" s="60"/>
      <c r="N84" s="109"/>
      <c r="O84" s="110"/>
      <c r="P84" s="62"/>
      <c r="Q84" s="121"/>
      <c r="R84" s="121"/>
      <c r="S84" s="107" t="str">
        <f t="shared" si="1"/>
        <v/>
      </c>
      <c r="T84" s="108"/>
    </row>
    <row r="85" spans="1:20" ht="17.25" customHeight="1" x14ac:dyDescent="0.25">
      <c r="A85" s="55"/>
      <c r="B85" s="56"/>
      <c r="C85" s="139"/>
      <c r="D85" s="140"/>
      <c r="E85" s="140"/>
      <c r="F85" s="140"/>
      <c r="G85" s="140"/>
      <c r="H85" s="141"/>
      <c r="I85" s="56"/>
      <c r="J85" s="57"/>
      <c r="K85" s="58"/>
      <c r="L85" s="59"/>
      <c r="M85" s="60"/>
      <c r="N85" s="109"/>
      <c r="O85" s="110"/>
      <c r="P85" s="62"/>
      <c r="Q85" s="121"/>
      <c r="R85" s="121"/>
      <c r="S85" s="107" t="str">
        <f t="shared" si="1"/>
        <v/>
      </c>
      <c r="T85" s="108"/>
    </row>
    <row r="86" spans="1:20" ht="17.25" customHeight="1" x14ac:dyDescent="0.25">
      <c r="A86" s="55"/>
      <c r="B86" s="56"/>
      <c r="C86" s="139"/>
      <c r="D86" s="140"/>
      <c r="E86" s="140"/>
      <c r="F86" s="140"/>
      <c r="G86" s="140"/>
      <c r="H86" s="141"/>
      <c r="I86" s="56"/>
      <c r="J86" s="57"/>
      <c r="K86" s="58"/>
      <c r="L86" s="59"/>
      <c r="M86" s="60"/>
      <c r="N86" s="109"/>
      <c r="O86" s="110"/>
      <c r="P86" s="62"/>
      <c r="Q86" s="121"/>
      <c r="R86" s="121"/>
      <c r="S86" s="107" t="str">
        <f t="shared" si="1"/>
        <v/>
      </c>
      <c r="T86" s="108"/>
    </row>
    <row r="87" spans="1:20" ht="17.25" customHeight="1" x14ac:dyDescent="0.25">
      <c r="A87" s="55"/>
      <c r="B87" s="56"/>
      <c r="C87" s="139"/>
      <c r="D87" s="140"/>
      <c r="E87" s="140"/>
      <c r="F87" s="140"/>
      <c r="G87" s="140"/>
      <c r="H87" s="141"/>
      <c r="I87" s="56"/>
      <c r="J87" s="57"/>
      <c r="K87" s="58"/>
      <c r="L87" s="59"/>
      <c r="M87" s="60"/>
      <c r="N87" s="109"/>
      <c r="O87" s="110"/>
      <c r="P87" s="62"/>
      <c r="Q87" s="121"/>
      <c r="R87" s="121"/>
      <c r="S87" s="107" t="str">
        <f t="shared" si="1"/>
        <v/>
      </c>
      <c r="T87" s="108"/>
    </row>
    <row r="88" spans="1:20" ht="17.25" customHeight="1" x14ac:dyDescent="0.25">
      <c r="A88" s="55"/>
      <c r="B88" s="56"/>
      <c r="C88" s="139"/>
      <c r="D88" s="140"/>
      <c r="E88" s="140"/>
      <c r="F88" s="140"/>
      <c r="G88" s="140"/>
      <c r="H88" s="141"/>
      <c r="I88" s="56"/>
      <c r="J88" s="57"/>
      <c r="K88" s="58"/>
      <c r="L88" s="59"/>
      <c r="M88" s="60"/>
      <c r="N88" s="109"/>
      <c r="O88" s="110"/>
      <c r="P88" s="62"/>
      <c r="Q88" s="121"/>
      <c r="R88" s="121"/>
      <c r="S88" s="107" t="str">
        <f t="shared" si="1"/>
        <v/>
      </c>
      <c r="T88" s="108"/>
    </row>
    <row r="89" spans="1:20" ht="17.25" customHeight="1" x14ac:dyDescent="0.25">
      <c r="A89" s="55"/>
      <c r="B89" s="56"/>
      <c r="C89" s="139"/>
      <c r="D89" s="140"/>
      <c r="E89" s="140"/>
      <c r="F89" s="140"/>
      <c r="G89" s="140"/>
      <c r="H89" s="141"/>
      <c r="I89" s="56"/>
      <c r="J89" s="57"/>
      <c r="K89" s="58"/>
      <c r="L89" s="59"/>
      <c r="M89" s="60"/>
      <c r="N89" s="109"/>
      <c r="O89" s="110"/>
      <c r="P89" s="62"/>
      <c r="Q89" s="121"/>
      <c r="R89" s="121"/>
      <c r="S89" s="107" t="str">
        <f t="shared" si="1"/>
        <v/>
      </c>
      <c r="T89" s="108"/>
    </row>
    <row r="90" spans="1:20" ht="17.25" customHeight="1" x14ac:dyDescent="0.25">
      <c r="A90" s="55"/>
      <c r="B90" s="56"/>
      <c r="C90" s="139"/>
      <c r="D90" s="140"/>
      <c r="E90" s="140"/>
      <c r="F90" s="140"/>
      <c r="G90" s="140"/>
      <c r="H90" s="141"/>
      <c r="I90" s="56"/>
      <c r="J90" s="57"/>
      <c r="K90" s="58"/>
      <c r="L90" s="59"/>
      <c r="M90" s="60"/>
      <c r="N90" s="109"/>
      <c r="O90" s="110"/>
      <c r="P90" s="62"/>
      <c r="Q90" s="121"/>
      <c r="R90" s="121"/>
      <c r="S90" s="107" t="str">
        <f t="shared" si="1"/>
        <v/>
      </c>
      <c r="T90" s="108"/>
    </row>
    <row r="91" spans="1:20" ht="17.25" customHeight="1" x14ac:dyDescent="0.25">
      <c r="A91" s="55"/>
      <c r="B91" s="56"/>
      <c r="C91" s="139"/>
      <c r="D91" s="140"/>
      <c r="E91" s="140"/>
      <c r="F91" s="140"/>
      <c r="G91" s="140"/>
      <c r="H91" s="141"/>
      <c r="I91" s="56"/>
      <c r="J91" s="57"/>
      <c r="K91" s="58"/>
      <c r="L91" s="59"/>
      <c r="M91" s="60"/>
      <c r="N91" s="109"/>
      <c r="O91" s="110"/>
      <c r="P91" s="62"/>
      <c r="Q91" s="121"/>
      <c r="R91" s="121"/>
      <c r="S91" s="107" t="str">
        <f t="shared" si="1"/>
        <v/>
      </c>
      <c r="T91" s="108"/>
    </row>
    <row r="92" spans="1:20" ht="17.25" customHeight="1" x14ac:dyDescent="0.25">
      <c r="A92" s="55"/>
      <c r="B92" s="56"/>
      <c r="C92" s="139"/>
      <c r="D92" s="140"/>
      <c r="E92" s="140"/>
      <c r="F92" s="140"/>
      <c r="G92" s="140"/>
      <c r="H92" s="141"/>
      <c r="I92" s="56"/>
      <c r="J92" s="57"/>
      <c r="K92" s="58"/>
      <c r="L92" s="59"/>
      <c r="M92" s="60"/>
      <c r="N92" s="109"/>
      <c r="O92" s="110"/>
      <c r="P92" s="62"/>
      <c r="Q92" s="121"/>
      <c r="R92" s="121"/>
      <c r="S92" s="107" t="str">
        <f t="shared" si="1"/>
        <v/>
      </c>
      <c r="T92" s="108"/>
    </row>
    <row r="93" spans="1:20" ht="17.25" customHeight="1" x14ac:dyDescent="0.25">
      <c r="A93" s="55"/>
      <c r="B93" s="56"/>
      <c r="C93" s="139"/>
      <c r="D93" s="140"/>
      <c r="E93" s="140"/>
      <c r="F93" s="140"/>
      <c r="G93" s="140"/>
      <c r="H93" s="141"/>
      <c r="I93" s="56"/>
      <c r="J93" s="57"/>
      <c r="K93" s="58"/>
      <c r="L93" s="59"/>
      <c r="M93" s="60"/>
      <c r="N93" s="109"/>
      <c r="O93" s="110"/>
      <c r="P93" s="62"/>
      <c r="Q93" s="121"/>
      <c r="R93" s="121"/>
      <c r="S93" s="107" t="str">
        <f t="shared" si="1"/>
        <v/>
      </c>
      <c r="T93" s="108"/>
    </row>
    <row r="94" spans="1:20" ht="17.25" customHeight="1" x14ac:dyDescent="0.25">
      <c r="A94" s="55"/>
      <c r="B94" s="56"/>
      <c r="C94" s="139"/>
      <c r="D94" s="140"/>
      <c r="E94" s="140"/>
      <c r="F94" s="140"/>
      <c r="G94" s="140"/>
      <c r="H94" s="141"/>
      <c r="I94" s="56"/>
      <c r="J94" s="57"/>
      <c r="K94" s="58"/>
      <c r="L94" s="59"/>
      <c r="M94" s="60"/>
      <c r="N94" s="109"/>
      <c r="O94" s="110"/>
      <c r="P94" s="62"/>
      <c r="Q94" s="121"/>
      <c r="R94" s="121"/>
      <c r="S94" s="107" t="str">
        <f t="shared" si="1"/>
        <v/>
      </c>
      <c r="T94" s="108"/>
    </row>
    <row r="95" spans="1:20" ht="17.25" customHeight="1" x14ac:dyDescent="0.25">
      <c r="A95" s="55"/>
      <c r="B95" s="56"/>
      <c r="C95" s="139"/>
      <c r="D95" s="140"/>
      <c r="E95" s="140"/>
      <c r="F95" s="140"/>
      <c r="G95" s="140"/>
      <c r="H95" s="141"/>
      <c r="I95" s="56"/>
      <c r="J95" s="57"/>
      <c r="K95" s="58"/>
      <c r="L95" s="59"/>
      <c r="M95" s="60"/>
      <c r="N95" s="109"/>
      <c r="O95" s="110"/>
      <c r="P95" s="62"/>
      <c r="Q95" s="121"/>
      <c r="R95" s="121"/>
      <c r="S95" s="107" t="str">
        <f t="shared" si="1"/>
        <v/>
      </c>
      <c r="T95" s="108"/>
    </row>
    <row r="96" spans="1:20" ht="17.25" customHeight="1" x14ac:dyDescent="0.25">
      <c r="A96" s="55"/>
      <c r="B96" s="56"/>
      <c r="C96" s="139"/>
      <c r="D96" s="140"/>
      <c r="E96" s="140"/>
      <c r="F96" s="140"/>
      <c r="G96" s="140"/>
      <c r="H96" s="141"/>
      <c r="I96" s="56"/>
      <c r="J96" s="57"/>
      <c r="K96" s="58"/>
      <c r="L96" s="59"/>
      <c r="M96" s="60"/>
      <c r="N96" s="109"/>
      <c r="O96" s="110"/>
      <c r="P96" s="62"/>
      <c r="Q96" s="121"/>
      <c r="R96" s="121"/>
      <c r="S96" s="107" t="str">
        <f t="shared" si="1"/>
        <v/>
      </c>
      <c r="T96" s="108"/>
    </row>
    <row r="97" spans="1:20" ht="17.25" customHeight="1" x14ac:dyDescent="0.25">
      <c r="A97" s="55"/>
      <c r="B97" s="56"/>
      <c r="C97" s="139"/>
      <c r="D97" s="140"/>
      <c r="E97" s="140"/>
      <c r="F97" s="140"/>
      <c r="G97" s="140"/>
      <c r="H97" s="141"/>
      <c r="I97" s="56"/>
      <c r="J97" s="57"/>
      <c r="K97" s="58"/>
      <c r="L97" s="59"/>
      <c r="M97" s="60"/>
      <c r="N97" s="109"/>
      <c r="O97" s="110"/>
      <c r="P97" s="62"/>
      <c r="Q97" s="121"/>
      <c r="R97" s="121"/>
      <c r="S97" s="107" t="str">
        <f t="shared" si="1"/>
        <v/>
      </c>
      <c r="T97" s="108"/>
    </row>
    <row r="98" spans="1:20" ht="17.25" customHeight="1" x14ac:dyDescent="0.25">
      <c r="A98" s="55"/>
      <c r="B98" s="56"/>
      <c r="C98" s="139"/>
      <c r="D98" s="140"/>
      <c r="E98" s="140"/>
      <c r="F98" s="140"/>
      <c r="G98" s="140"/>
      <c r="H98" s="141"/>
      <c r="I98" s="56"/>
      <c r="J98" s="57"/>
      <c r="K98" s="58"/>
      <c r="L98" s="59"/>
      <c r="M98" s="60"/>
      <c r="N98" s="109"/>
      <c r="O98" s="110"/>
      <c r="P98" s="62"/>
      <c r="Q98" s="121"/>
      <c r="R98" s="121"/>
      <c r="S98" s="107" t="str">
        <f t="shared" si="1"/>
        <v/>
      </c>
      <c r="T98" s="108"/>
    </row>
    <row r="99" spans="1:20" ht="17.25" customHeight="1" x14ac:dyDescent="0.25">
      <c r="A99" s="55"/>
      <c r="B99" s="56"/>
      <c r="C99" s="139"/>
      <c r="D99" s="140"/>
      <c r="E99" s="140"/>
      <c r="F99" s="140"/>
      <c r="G99" s="140"/>
      <c r="H99" s="141"/>
      <c r="I99" s="56"/>
      <c r="J99" s="57"/>
      <c r="K99" s="58"/>
      <c r="L99" s="59"/>
      <c r="M99" s="60"/>
      <c r="N99" s="109"/>
      <c r="O99" s="110"/>
      <c r="P99" s="62"/>
      <c r="Q99" s="121"/>
      <c r="R99" s="121"/>
      <c r="S99" s="107" t="str">
        <f t="shared" si="1"/>
        <v/>
      </c>
      <c r="T99" s="108"/>
    </row>
    <row r="100" spans="1:20" ht="17.25" customHeight="1" x14ac:dyDescent="0.25">
      <c r="A100" s="55"/>
      <c r="B100" s="56"/>
      <c r="C100" s="139"/>
      <c r="D100" s="140"/>
      <c r="E100" s="140"/>
      <c r="F100" s="140"/>
      <c r="G100" s="140"/>
      <c r="H100" s="141"/>
      <c r="I100" s="56"/>
      <c r="J100" s="57"/>
      <c r="K100" s="58"/>
      <c r="L100" s="59"/>
      <c r="M100" s="60"/>
      <c r="N100" s="109"/>
      <c r="O100" s="110"/>
      <c r="P100" s="62"/>
      <c r="Q100" s="121"/>
      <c r="R100" s="121"/>
      <c r="S100" s="107" t="str">
        <f t="shared" si="1"/>
        <v/>
      </c>
      <c r="T100" s="108"/>
    </row>
    <row r="101" spans="1:20" ht="17.25" customHeight="1" x14ac:dyDescent="0.25">
      <c r="A101" s="55"/>
      <c r="B101" s="56"/>
      <c r="C101" s="139"/>
      <c r="D101" s="140"/>
      <c r="E101" s="140"/>
      <c r="F101" s="140"/>
      <c r="G101" s="140"/>
      <c r="H101" s="141"/>
      <c r="I101" s="56"/>
      <c r="J101" s="57"/>
      <c r="K101" s="58"/>
      <c r="L101" s="59"/>
      <c r="M101" s="60"/>
      <c r="N101" s="109"/>
      <c r="O101" s="110"/>
      <c r="P101" s="62"/>
      <c r="Q101" s="121"/>
      <c r="R101" s="121"/>
      <c r="S101" s="107" t="str">
        <f t="shared" si="1"/>
        <v/>
      </c>
      <c r="T101" s="108"/>
    </row>
    <row r="102" spans="1:20" ht="17.25" customHeight="1" x14ac:dyDescent="0.25">
      <c r="A102" s="55"/>
      <c r="B102" s="56"/>
      <c r="C102" s="139"/>
      <c r="D102" s="140"/>
      <c r="E102" s="140"/>
      <c r="F102" s="140"/>
      <c r="G102" s="140"/>
      <c r="H102" s="141"/>
      <c r="I102" s="56"/>
      <c r="J102" s="57"/>
      <c r="K102" s="58"/>
      <c r="L102" s="59"/>
      <c r="M102" s="60"/>
      <c r="N102" s="109"/>
      <c r="O102" s="110"/>
      <c r="P102" s="62"/>
      <c r="Q102" s="121"/>
      <c r="R102" s="121"/>
      <c r="S102" s="107" t="str">
        <f t="shared" si="1"/>
        <v/>
      </c>
      <c r="T102" s="108"/>
    </row>
    <row r="103" spans="1:20" ht="17.25" customHeight="1" x14ac:dyDescent="0.25">
      <c r="A103" s="55"/>
      <c r="B103" s="56"/>
      <c r="C103" s="139"/>
      <c r="D103" s="140"/>
      <c r="E103" s="140"/>
      <c r="F103" s="140"/>
      <c r="G103" s="140"/>
      <c r="H103" s="141"/>
      <c r="I103" s="56"/>
      <c r="J103" s="57"/>
      <c r="K103" s="58"/>
      <c r="L103" s="59"/>
      <c r="M103" s="60"/>
      <c r="N103" s="109"/>
      <c r="O103" s="110"/>
      <c r="P103" s="62"/>
      <c r="Q103" s="121"/>
      <c r="R103" s="121"/>
      <c r="S103" s="107" t="str">
        <f t="shared" si="1"/>
        <v/>
      </c>
      <c r="T103" s="108"/>
    </row>
    <row r="104" spans="1:20" ht="17.25" customHeight="1" x14ac:dyDescent="0.25">
      <c r="A104" s="55"/>
      <c r="B104" s="56"/>
      <c r="C104" s="139"/>
      <c r="D104" s="140"/>
      <c r="E104" s="140"/>
      <c r="F104" s="140"/>
      <c r="G104" s="140"/>
      <c r="H104" s="141"/>
      <c r="I104" s="56"/>
      <c r="J104" s="57"/>
      <c r="K104" s="58"/>
      <c r="L104" s="59"/>
      <c r="M104" s="60"/>
      <c r="N104" s="109"/>
      <c r="O104" s="110"/>
      <c r="P104" s="62"/>
      <c r="Q104" s="121"/>
      <c r="R104" s="121"/>
      <c r="S104" s="107" t="str">
        <f t="shared" si="1"/>
        <v/>
      </c>
      <c r="T104" s="108"/>
    </row>
    <row r="105" spans="1:20" ht="17.25" customHeight="1" x14ac:dyDescent="0.25">
      <c r="A105" s="55"/>
      <c r="B105" s="56"/>
      <c r="C105" s="139"/>
      <c r="D105" s="140"/>
      <c r="E105" s="140"/>
      <c r="F105" s="140"/>
      <c r="G105" s="140"/>
      <c r="H105" s="141"/>
      <c r="I105" s="56"/>
      <c r="J105" s="57"/>
      <c r="K105" s="58"/>
      <c r="L105" s="59"/>
      <c r="M105" s="60"/>
      <c r="N105" s="109"/>
      <c r="O105" s="110"/>
      <c r="P105" s="62"/>
      <c r="Q105" s="121"/>
      <c r="R105" s="121"/>
      <c r="S105" s="107" t="str">
        <f t="shared" si="1"/>
        <v/>
      </c>
      <c r="T105" s="108"/>
    </row>
    <row r="106" spans="1:20" ht="17.25" customHeight="1" x14ac:dyDescent="0.25">
      <c r="A106" s="55"/>
      <c r="B106" s="56"/>
      <c r="C106" s="139"/>
      <c r="D106" s="140"/>
      <c r="E106" s="140"/>
      <c r="F106" s="140"/>
      <c r="G106" s="140"/>
      <c r="H106" s="141"/>
      <c r="I106" s="56"/>
      <c r="J106" s="57"/>
      <c r="K106" s="58"/>
      <c r="L106" s="59"/>
      <c r="M106" s="60"/>
      <c r="N106" s="109"/>
      <c r="O106" s="110"/>
      <c r="P106" s="62"/>
      <c r="Q106" s="121"/>
      <c r="R106" s="121"/>
      <c r="S106" s="107" t="str">
        <f t="shared" si="1"/>
        <v/>
      </c>
      <c r="T106" s="108"/>
    </row>
    <row r="107" spans="1:20" ht="17.25" customHeight="1" x14ac:dyDescent="0.25">
      <c r="A107" s="55"/>
      <c r="B107" s="56"/>
      <c r="C107" s="139"/>
      <c r="D107" s="140"/>
      <c r="E107" s="140"/>
      <c r="F107" s="140"/>
      <c r="G107" s="140"/>
      <c r="H107" s="141"/>
      <c r="I107" s="56"/>
      <c r="J107" s="57"/>
      <c r="K107" s="58"/>
      <c r="L107" s="59"/>
      <c r="M107" s="60"/>
      <c r="N107" s="109"/>
      <c r="O107" s="110"/>
      <c r="P107" s="62"/>
      <c r="Q107" s="121"/>
      <c r="R107" s="121"/>
      <c r="S107" s="107" t="str">
        <f t="shared" si="1"/>
        <v/>
      </c>
      <c r="T107" s="108"/>
    </row>
    <row r="108" spans="1:20" ht="17.25" customHeight="1" x14ac:dyDescent="0.25">
      <c r="A108" s="55"/>
      <c r="B108" s="56"/>
      <c r="C108" s="139"/>
      <c r="D108" s="140"/>
      <c r="E108" s="140"/>
      <c r="F108" s="140"/>
      <c r="G108" s="140"/>
      <c r="H108" s="141"/>
      <c r="I108" s="56"/>
      <c r="J108" s="57"/>
      <c r="K108" s="58"/>
      <c r="L108" s="59"/>
      <c r="M108" s="60"/>
      <c r="N108" s="109"/>
      <c r="O108" s="110"/>
      <c r="P108" s="62"/>
      <c r="Q108" s="121"/>
      <c r="R108" s="121"/>
      <c r="S108" s="107" t="str">
        <f t="shared" si="1"/>
        <v/>
      </c>
      <c r="T108" s="108"/>
    </row>
    <row r="109" spans="1:20" ht="17.25" customHeight="1" x14ac:dyDescent="0.25">
      <c r="A109" s="55"/>
      <c r="B109" s="56"/>
      <c r="C109" s="139"/>
      <c r="D109" s="140"/>
      <c r="E109" s="140"/>
      <c r="F109" s="140"/>
      <c r="G109" s="140"/>
      <c r="H109" s="141"/>
      <c r="I109" s="56"/>
      <c r="J109" s="57"/>
      <c r="K109" s="58"/>
      <c r="L109" s="59"/>
      <c r="M109" s="60"/>
      <c r="N109" s="109"/>
      <c r="O109" s="110"/>
      <c r="P109" s="62"/>
      <c r="Q109" s="121"/>
      <c r="R109" s="121"/>
      <c r="S109" s="107" t="str">
        <f t="shared" si="1"/>
        <v/>
      </c>
      <c r="T109" s="108"/>
    </row>
    <row r="110" spans="1:20" ht="17.25" customHeight="1" x14ac:dyDescent="0.25">
      <c r="A110" s="55"/>
      <c r="B110" s="56"/>
      <c r="C110" s="139"/>
      <c r="D110" s="140"/>
      <c r="E110" s="140"/>
      <c r="F110" s="140"/>
      <c r="G110" s="140"/>
      <c r="H110" s="141"/>
      <c r="I110" s="56"/>
      <c r="J110" s="57"/>
      <c r="K110" s="58"/>
      <c r="L110" s="59"/>
      <c r="M110" s="60"/>
      <c r="N110" s="109"/>
      <c r="O110" s="110"/>
      <c r="P110" s="62"/>
      <c r="Q110" s="121"/>
      <c r="R110" s="121"/>
      <c r="S110" s="107" t="str">
        <f t="shared" si="1"/>
        <v/>
      </c>
      <c r="T110" s="108"/>
    </row>
    <row r="111" spans="1:20" ht="17.25" customHeight="1" x14ac:dyDescent="0.25">
      <c r="A111" s="55"/>
      <c r="B111" s="56"/>
      <c r="C111" s="139"/>
      <c r="D111" s="140"/>
      <c r="E111" s="140"/>
      <c r="F111" s="140"/>
      <c r="G111" s="140"/>
      <c r="H111" s="141"/>
      <c r="I111" s="56"/>
      <c r="J111" s="57"/>
      <c r="K111" s="58"/>
      <c r="L111" s="59"/>
      <c r="M111" s="60"/>
      <c r="N111" s="109"/>
      <c r="O111" s="110"/>
      <c r="P111" s="62"/>
      <c r="Q111" s="121"/>
      <c r="R111" s="121"/>
      <c r="S111" s="107" t="str">
        <f t="shared" si="1"/>
        <v/>
      </c>
      <c r="T111" s="108"/>
    </row>
    <row r="112" spans="1:20" ht="17.25" customHeight="1" x14ac:dyDescent="0.25">
      <c r="A112" s="55"/>
      <c r="B112" s="56"/>
      <c r="C112" s="139"/>
      <c r="D112" s="140"/>
      <c r="E112" s="140"/>
      <c r="F112" s="140"/>
      <c r="G112" s="140"/>
      <c r="H112" s="141"/>
      <c r="I112" s="56"/>
      <c r="J112" s="57"/>
      <c r="K112" s="58"/>
      <c r="L112" s="59"/>
      <c r="M112" s="60"/>
      <c r="N112" s="109"/>
      <c r="O112" s="110"/>
      <c r="P112" s="62"/>
      <c r="Q112" s="121"/>
      <c r="R112" s="121"/>
      <c r="S112" s="107" t="str">
        <f t="shared" si="1"/>
        <v/>
      </c>
      <c r="T112" s="108"/>
    </row>
    <row r="113" spans="1:20" ht="17.25" customHeight="1" x14ac:dyDescent="0.25">
      <c r="A113" s="55"/>
      <c r="B113" s="56"/>
      <c r="C113" s="139"/>
      <c r="D113" s="140"/>
      <c r="E113" s="140"/>
      <c r="F113" s="140"/>
      <c r="G113" s="140"/>
      <c r="H113" s="141"/>
      <c r="I113" s="56"/>
      <c r="J113" s="57"/>
      <c r="K113" s="58"/>
      <c r="L113" s="59"/>
      <c r="M113" s="60"/>
      <c r="N113" s="109"/>
      <c r="O113" s="110"/>
      <c r="P113" s="62"/>
      <c r="Q113" s="121"/>
      <c r="R113" s="121"/>
      <c r="S113" s="107" t="str">
        <f t="shared" si="1"/>
        <v/>
      </c>
      <c r="T113" s="108"/>
    </row>
    <row r="114" spans="1:20" ht="17.25" customHeight="1" x14ac:dyDescent="0.25">
      <c r="A114" s="55"/>
      <c r="B114" s="56"/>
      <c r="C114" s="139"/>
      <c r="D114" s="140"/>
      <c r="E114" s="140"/>
      <c r="F114" s="140"/>
      <c r="G114" s="140"/>
      <c r="H114" s="141"/>
      <c r="I114" s="56"/>
      <c r="J114" s="57"/>
      <c r="K114" s="58"/>
      <c r="L114" s="59"/>
      <c r="M114" s="60"/>
      <c r="N114" s="109"/>
      <c r="O114" s="110"/>
      <c r="P114" s="62"/>
      <c r="Q114" s="121"/>
      <c r="R114" s="121"/>
      <c r="S114" s="107" t="str">
        <f t="shared" si="1"/>
        <v/>
      </c>
      <c r="T114" s="108"/>
    </row>
    <row r="115" spans="1:20" ht="17.25" customHeight="1" x14ac:dyDescent="0.25">
      <c r="A115" s="55"/>
      <c r="B115" s="56"/>
      <c r="C115" s="139"/>
      <c r="D115" s="140"/>
      <c r="E115" s="140"/>
      <c r="F115" s="140"/>
      <c r="G115" s="140"/>
      <c r="H115" s="141"/>
      <c r="I115" s="56"/>
      <c r="J115" s="57"/>
      <c r="K115" s="58"/>
      <c r="L115" s="59"/>
      <c r="M115" s="60"/>
      <c r="N115" s="109"/>
      <c r="O115" s="110"/>
      <c r="P115" s="62"/>
      <c r="Q115" s="121"/>
      <c r="R115" s="121"/>
      <c r="S115" s="107" t="str">
        <f t="shared" si="1"/>
        <v/>
      </c>
      <c r="T115" s="108"/>
    </row>
    <row r="116" spans="1:20" ht="17.25" customHeight="1" x14ac:dyDescent="0.25">
      <c r="A116" s="55"/>
      <c r="B116" s="56"/>
      <c r="C116" s="139"/>
      <c r="D116" s="140"/>
      <c r="E116" s="140"/>
      <c r="F116" s="140"/>
      <c r="G116" s="140"/>
      <c r="H116" s="141"/>
      <c r="I116" s="56"/>
      <c r="J116" s="57"/>
      <c r="K116" s="58"/>
      <c r="L116" s="59"/>
      <c r="M116" s="60"/>
      <c r="N116" s="109"/>
      <c r="O116" s="110"/>
      <c r="P116" s="62"/>
      <c r="Q116" s="121"/>
      <c r="R116" s="121"/>
      <c r="S116" s="107" t="str">
        <f t="shared" si="1"/>
        <v/>
      </c>
      <c r="T116" s="108"/>
    </row>
    <row r="117" spans="1:20" ht="17.25" customHeight="1" x14ac:dyDescent="0.25">
      <c r="A117" s="55"/>
      <c r="B117" s="56"/>
      <c r="C117" s="139"/>
      <c r="D117" s="140"/>
      <c r="E117" s="140"/>
      <c r="F117" s="140"/>
      <c r="G117" s="140"/>
      <c r="H117" s="141"/>
      <c r="I117" s="56"/>
      <c r="J117" s="57"/>
      <c r="K117" s="58"/>
      <c r="L117" s="59"/>
      <c r="M117" s="60"/>
      <c r="N117" s="109"/>
      <c r="O117" s="110"/>
      <c r="P117" s="62"/>
      <c r="Q117" s="121"/>
      <c r="R117" s="121"/>
      <c r="S117" s="107" t="str">
        <f t="shared" si="1"/>
        <v/>
      </c>
      <c r="T117" s="108"/>
    </row>
    <row r="118" spans="1:20" ht="17.25" customHeight="1" x14ac:dyDescent="0.25">
      <c r="A118" s="55"/>
      <c r="B118" s="56"/>
      <c r="C118" s="139"/>
      <c r="D118" s="140"/>
      <c r="E118" s="140"/>
      <c r="F118" s="140"/>
      <c r="G118" s="140"/>
      <c r="H118" s="141"/>
      <c r="I118" s="56"/>
      <c r="J118" s="57"/>
      <c r="K118" s="58"/>
      <c r="L118" s="59"/>
      <c r="M118" s="60"/>
      <c r="N118" s="109"/>
      <c r="O118" s="110"/>
      <c r="P118" s="62"/>
      <c r="Q118" s="121"/>
      <c r="R118" s="121"/>
      <c r="S118" s="107" t="str">
        <f t="shared" si="1"/>
        <v/>
      </c>
      <c r="T118" s="108"/>
    </row>
    <row r="119" spans="1:20" ht="17.25" customHeight="1" x14ac:dyDescent="0.25">
      <c r="A119" s="55"/>
      <c r="B119" s="56"/>
      <c r="C119" s="139"/>
      <c r="D119" s="140"/>
      <c r="E119" s="140"/>
      <c r="F119" s="140"/>
      <c r="G119" s="140"/>
      <c r="H119" s="141"/>
      <c r="I119" s="56"/>
      <c r="J119" s="57"/>
      <c r="K119" s="58"/>
      <c r="L119" s="59"/>
      <c r="M119" s="60"/>
      <c r="N119" s="109"/>
      <c r="O119" s="110"/>
      <c r="P119" s="62"/>
      <c r="Q119" s="121"/>
      <c r="R119" s="121"/>
      <c r="S119" s="107" t="str">
        <f t="shared" si="1"/>
        <v/>
      </c>
      <c r="T119" s="108"/>
    </row>
    <row r="120" spans="1:20" ht="17.25" customHeight="1" x14ac:dyDescent="0.25">
      <c r="A120" s="55"/>
      <c r="B120" s="56"/>
      <c r="C120" s="139"/>
      <c r="D120" s="140"/>
      <c r="E120" s="140"/>
      <c r="F120" s="140"/>
      <c r="G120" s="140"/>
      <c r="H120" s="141"/>
      <c r="I120" s="56"/>
      <c r="J120" s="57"/>
      <c r="K120" s="58"/>
      <c r="L120" s="59"/>
      <c r="M120" s="60"/>
      <c r="N120" s="109"/>
      <c r="O120" s="110"/>
      <c r="P120" s="62"/>
      <c r="Q120" s="121"/>
      <c r="R120" s="121"/>
      <c r="S120" s="107" t="str">
        <f t="shared" si="1"/>
        <v/>
      </c>
      <c r="T120" s="108"/>
    </row>
    <row r="121" spans="1:20" ht="17.25" customHeight="1" x14ac:dyDescent="0.25">
      <c r="A121" s="55"/>
      <c r="B121" s="56"/>
      <c r="C121" s="139"/>
      <c r="D121" s="140"/>
      <c r="E121" s="140"/>
      <c r="F121" s="140"/>
      <c r="G121" s="140"/>
      <c r="H121" s="141"/>
      <c r="I121" s="56"/>
      <c r="J121" s="57"/>
      <c r="K121" s="58"/>
      <c r="L121" s="59"/>
      <c r="M121" s="60"/>
      <c r="N121" s="109"/>
      <c r="O121" s="110"/>
      <c r="P121" s="62"/>
      <c r="Q121" s="121"/>
      <c r="R121" s="121"/>
      <c r="S121" s="107" t="str">
        <f t="shared" si="1"/>
        <v/>
      </c>
      <c r="T121" s="108"/>
    </row>
    <row r="122" spans="1:20" ht="17.25" customHeight="1" x14ac:dyDescent="0.25">
      <c r="A122" s="55"/>
      <c r="B122" s="56"/>
      <c r="C122" s="139"/>
      <c r="D122" s="140"/>
      <c r="E122" s="140"/>
      <c r="F122" s="140"/>
      <c r="G122" s="140"/>
      <c r="H122" s="141"/>
      <c r="I122" s="56"/>
      <c r="J122" s="57"/>
      <c r="K122" s="58"/>
      <c r="L122" s="59"/>
      <c r="M122" s="60"/>
      <c r="N122" s="109"/>
      <c r="O122" s="110"/>
      <c r="P122" s="62"/>
      <c r="Q122" s="121"/>
      <c r="R122" s="121"/>
      <c r="S122" s="107" t="str">
        <f t="shared" si="1"/>
        <v/>
      </c>
      <c r="T122" s="108"/>
    </row>
    <row r="123" spans="1:20" ht="17.25" customHeight="1" x14ac:dyDescent="0.25">
      <c r="A123" s="55"/>
      <c r="B123" s="56"/>
      <c r="C123" s="139"/>
      <c r="D123" s="140"/>
      <c r="E123" s="140"/>
      <c r="F123" s="140"/>
      <c r="G123" s="140"/>
      <c r="H123" s="141"/>
      <c r="I123" s="56"/>
      <c r="J123" s="57"/>
      <c r="K123" s="58"/>
      <c r="L123" s="59"/>
      <c r="M123" s="60"/>
      <c r="N123" s="109"/>
      <c r="O123" s="110"/>
      <c r="P123" s="62"/>
      <c r="Q123" s="121"/>
      <c r="R123" s="121"/>
      <c r="S123" s="107" t="str">
        <f t="shared" si="1"/>
        <v/>
      </c>
      <c r="T123" s="108"/>
    </row>
    <row r="124" spans="1:20" ht="17.25" customHeight="1" x14ac:dyDescent="0.25">
      <c r="A124" s="55"/>
      <c r="B124" s="56"/>
      <c r="C124" s="139"/>
      <c r="D124" s="140"/>
      <c r="E124" s="140"/>
      <c r="F124" s="140"/>
      <c r="G124" s="140"/>
      <c r="H124" s="141"/>
      <c r="I124" s="56"/>
      <c r="J124" s="57"/>
      <c r="K124" s="58"/>
      <c r="L124" s="59"/>
      <c r="M124" s="60"/>
      <c r="N124" s="109"/>
      <c r="O124" s="110"/>
      <c r="P124" s="62"/>
      <c r="Q124" s="121"/>
      <c r="R124" s="121"/>
      <c r="S124" s="107" t="str">
        <f t="shared" si="1"/>
        <v/>
      </c>
      <c r="T124" s="108"/>
    </row>
    <row r="125" spans="1:20" ht="17.25" customHeight="1" x14ac:dyDescent="0.25">
      <c r="A125" s="55"/>
      <c r="B125" s="56"/>
      <c r="C125" s="139"/>
      <c r="D125" s="140"/>
      <c r="E125" s="140"/>
      <c r="F125" s="140"/>
      <c r="G125" s="140"/>
      <c r="H125" s="141"/>
      <c r="I125" s="56"/>
      <c r="J125" s="57"/>
      <c r="K125" s="58"/>
      <c r="L125" s="59"/>
      <c r="M125" s="60"/>
      <c r="N125" s="109"/>
      <c r="O125" s="110"/>
      <c r="P125" s="62"/>
      <c r="Q125" s="121"/>
      <c r="R125" s="121"/>
      <c r="S125" s="107" t="str">
        <f t="shared" si="1"/>
        <v/>
      </c>
      <c r="T125" s="108"/>
    </row>
    <row r="126" spans="1:20" ht="17.25" customHeight="1" x14ac:dyDescent="0.25">
      <c r="A126" s="55"/>
      <c r="B126" s="56"/>
      <c r="C126" s="139"/>
      <c r="D126" s="140"/>
      <c r="E126" s="140"/>
      <c r="F126" s="140"/>
      <c r="G126" s="140"/>
      <c r="H126" s="141"/>
      <c r="I126" s="56"/>
      <c r="J126" s="57"/>
      <c r="K126" s="58"/>
      <c r="L126" s="59"/>
      <c r="M126" s="60"/>
      <c r="N126" s="109"/>
      <c r="O126" s="110"/>
      <c r="P126" s="62"/>
      <c r="Q126" s="121"/>
      <c r="R126" s="121"/>
      <c r="S126" s="107" t="str">
        <f t="shared" si="1"/>
        <v/>
      </c>
      <c r="T126" s="108"/>
    </row>
    <row r="127" spans="1:20" ht="17.25" customHeight="1" x14ac:dyDescent="0.25">
      <c r="A127" s="55"/>
      <c r="B127" s="56"/>
      <c r="C127" s="139"/>
      <c r="D127" s="140"/>
      <c r="E127" s="140"/>
      <c r="F127" s="140"/>
      <c r="G127" s="140"/>
      <c r="H127" s="141"/>
      <c r="I127" s="56"/>
      <c r="J127" s="57"/>
      <c r="K127" s="58"/>
      <c r="L127" s="59"/>
      <c r="M127" s="60"/>
      <c r="N127" s="109"/>
      <c r="O127" s="110"/>
      <c r="P127" s="62"/>
      <c r="Q127" s="121"/>
      <c r="R127" s="121"/>
      <c r="S127" s="107" t="str">
        <f t="shared" si="1"/>
        <v/>
      </c>
      <c r="T127" s="108"/>
    </row>
    <row r="128" spans="1:20" ht="17.25" customHeight="1" x14ac:dyDescent="0.25">
      <c r="A128" s="55"/>
      <c r="B128" s="56"/>
      <c r="C128" s="139"/>
      <c r="D128" s="140"/>
      <c r="E128" s="140"/>
      <c r="F128" s="140"/>
      <c r="G128" s="140"/>
      <c r="H128" s="141"/>
      <c r="I128" s="56"/>
      <c r="J128" s="57"/>
      <c r="K128" s="58"/>
      <c r="L128" s="59"/>
      <c r="M128" s="60"/>
      <c r="N128" s="109"/>
      <c r="O128" s="110"/>
      <c r="P128" s="62"/>
      <c r="Q128" s="121"/>
      <c r="R128" s="121"/>
      <c r="S128" s="107" t="str">
        <f t="shared" si="1"/>
        <v/>
      </c>
      <c r="T128" s="108"/>
    </row>
    <row r="129" spans="1:20" ht="17.25" customHeight="1" x14ac:dyDescent="0.25">
      <c r="A129" s="55"/>
      <c r="B129" s="56"/>
      <c r="C129" s="139"/>
      <c r="D129" s="140"/>
      <c r="E129" s="140"/>
      <c r="F129" s="140"/>
      <c r="G129" s="140"/>
      <c r="H129" s="141"/>
      <c r="I129" s="56"/>
      <c r="J129" s="57"/>
      <c r="K129" s="58"/>
      <c r="L129" s="59"/>
      <c r="M129" s="60"/>
      <c r="N129" s="109"/>
      <c r="O129" s="110"/>
      <c r="P129" s="62"/>
      <c r="Q129" s="121"/>
      <c r="R129" s="121"/>
      <c r="S129" s="107" t="str">
        <f t="shared" si="1"/>
        <v/>
      </c>
      <c r="T129" s="108"/>
    </row>
    <row r="130" spans="1:20" ht="17.25" customHeight="1" x14ac:dyDescent="0.25">
      <c r="A130" s="55"/>
      <c r="B130" s="56"/>
      <c r="C130" s="139"/>
      <c r="D130" s="140"/>
      <c r="E130" s="140"/>
      <c r="F130" s="140"/>
      <c r="G130" s="140"/>
      <c r="H130" s="141"/>
      <c r="I130" s="56"/>
      <c r="J130" s="57"/>
      <c r="K130" s="58"/>
      <c r="L130" s="59"/>
      <c r="M130" s="60"/>
      <c r="N130" s="109"/>
      <c r="O130" s="110"/>
      <c r="P130" s="62"/>
      <c r="Q130" s="121"/>
      <c r="R130" s="121"/>
      <c r="S130" s="107" t="str">
        <f t="shared" si="1"/>
        <v/>
      </c>
      <c r="T130" s="108"/>
    </row>
    <row r="131" spans="1:20" ht="17.25" customHeight="1" x14ac:dyDescent="0.25">
      <c r="A131" s="55"/>
      <c r="B131" s="56"/>
      <c r="C131" s="139"/>
      <c r="D131" s="140"/>
      <c r="E131" s="140"/>
      <c r="F131" s="140"/>
      <c r="G131" s="140"/>
      <c r="H131" s="141"/>
      <c r="I131" s="56"/>
      <c r="J131" s="57"/>
      <c r="K131" s="58"/>
      <c r="L131" s="59"/>
      <c r="M131" s="60"/>
      <c r="N131" s="109"/>
      <c r="O131" s="110"/>
      <c r="P131" s="62"/>
      <c r="Q131" s="121"/>
      <c r="R131" s="121"/>
      <c r="S131" s="107" t="str">
        <f t="shared" si="1"/>
        <v/>
      </c>
      <c r="T131" s="108"/>
    </row>
    <row r="132" spans="1:20" ht="17.25" customHeight="1" x14ac:dyDescent="0.25">
      <c r="A132" s="55"/>
      <c r="B132" s="56"/>
      <c r="C132" s="139"/>
      <c r="D132" s="140"/>
      <c r="E132" s="140"/>
      <c r="F132" s="140"/>
      <c r="G132" s="140"/>
      <c r="H132" s="141"/>
      <c r="I132" s="56"/>
      <c r="J132" s="57"/>
      <c r="K132" s="58"/>
      <c r="L132" s="59"/>
      <c r="M132" s="60"/>
      <c r="N132" s="109"/>
      <c r="O132" s="110"/>
      <c r="P132" s="62"/>
      <c r="Q132" s="121"/>
      <c r="R132" s="121"/>
      <c r="S132" s="107" t="str">
        <f t="shared" si="1"/>
        <v/>
      </c>
      <c r="T132" s="108"/>
    </row>
    <row r="133" spans="1:20" ht="17.25" customHeight="1" x14ac:dyDescent="0.25">
      <c r="A133" s="55"/>
      <c r="B133" s="56"/>
      <c r="C133" s="139"/>
      <c r="D133" s="140"/>
      <c r="E133" s="140"/>
      <c r="F133" s="140"/>
      <c r="G133" s="140"/>
      <c r="H133" s="141"/>
      <c r="I133" s="56"/>
      <c r="J133" s="57"/>
      <c r="K133" s="58"/>
      <c r="L133" s="59"/>
      <c r="M133" s="60"/>
      <c r="N133" s="109"/>
      <c r="O133" s="110"/>
      <c r="P133" s="62"/>
      <c r="Q133" s="121"/>
      <c r="R133" s="121"/>
      <c r="S133" s="107" t="str">
        <f t="shared" si="1"/>
        <v/>
      </c>
      <c r="T133" s="108"/>
    </row>
    <row r="134" spans="1:20" ht="17.25" customHeight="1" x14ac:dyDescent="0.25">
      <c r="A134" s="55"/>
      <c r="B134" s="56"/>
      <c r="C134" s="139"/>
      <c r="D134" s="140"/>
      <c r="E134" s="140"/>
      <c r="F134" s="140"/>
      <c r="G134" s="140"/>
      <c r="H134" s="141"/>
      <c r="I134" s="56"/>
      <c r="J134" s="57"/>
      <c r="K134" s="58"/>
      <c r="L134" s="59"/>
      <c r="M134" s="60"/>
      <c r="N134" s="109"/>
      <c r="O134" s="110"/>
      <c r="P134" s="62"/>
      <c r="Q134" s="121"/>
      <c r="R134" s="121"/>
      <c r="S134" s="107" t="str">
        <f t="shared" si="1"/>
        <v/>
      </c>
      <c r="T134" s="108"/>
    </row>
    <row r="135" spans="1:20" ht="17.25" customHeight="1" x14ac:dyDescent="0.25">
      <c r="A135" s="55"/>
      <c r="B135" s="56"/>
      <c r="C135" s="139"/>
      <c r="D135" s="140"/>
      <c r="E135" s="140"/>
      <c r="F135" s="140"/>
      <c r="G135" s="140"/>
      <c r="H135" s="141"/>
      <c r="I135" s="56"/>
      <c r="J135" s="57"/>
      <c r="K135" s="58"/>
      <c r="L135" s="59"/>
      <c r="M135" s="60"/>
      <c r="N135" s="109"/>
      <c r="O135" s="110"/>
      <c r="P135" s="62"/>
      <c r="Q135" s="121"/>
      <c r="R135" s="121"/>
      <c r="S135" s="107" t="str">
        <f t="shared" si="1"/>
        <v/>
      </c>
      <c r="T135" s="108"/>
    </row>
    <row r="136" spans="1:20" ht="17.25" customHeight="1" x14ac:dyDescent="0.25">
      <c r="A136" s="55"/>
      <c r="B136" s="56"/>
      <c r="C136" s="139"/>
      <c r="D136" s="140"/>
      <c r="E136" s="140"/>
      <c r="F136" s="140"/>
      <c r="G136" s="140"/>
      <c r="H136" s="141"/>
      <c r="I136" s="56"/>
      <c r="J136" s="57"/>
      <c r="K136" s="58"/>
      <c r="L136" s="59"/>
      <c r="M136" s="60"/>
      <c r="N136" s="109"/>
      <c r="O136" s="110"/>
      <c r="P136" s="62"/>
      <c r="Q136" s="121"/>
      <c r="R136" s="121"/>
      <c r="S136" s="107" t="str">
        <f t="shared" si="1"/>
        <v/>
      </c>
      <c r="T136" s="108"/>
    </row>
    <row r="137" spans="1:20" ht="17.25" customHeight="1" x14ac:dyDescent="0.25">
      <c r="A137" s="55"/>
      <c r="B137" s="56"/>
      <c r="C137" s="139"/>
      <c r="D137" s="140"/>
      <c r="E137" s="140"/>
      <c r="F137" s="140"/>
      <c r="G137" s="140"/>
      <c r="H137" s="141"/>
      <c r="I137" s="56"/>
      <c r="J137" s="57"/>
      <c r="K137" s="58"/>
      <c r="L137" s="59"/>
      <c r="M137" s="60"/>
      <c r="N137" s="109"/>
      <c r="O137" s="110"/>
      <c r="P137" s="62"/>
      <c r="Q137" s="121"/>
      <c r="R137" s="121"/>
      <c r="S137" s="107" t="str">
        <f t="shared" si="1"/>
        <v/>
      </c>
      <c r="T137" s="108"/>
    </row>
    <row r="138" spans="1:20" ht="17.25" customHeight="1" x14ac:dyDescent="0.25">
      <c r="A138" s="55"/>
      <c r="B138" s="56"/>
      <c r="C138" s="139"/>
      <c r="D138" s="140"/>
      <c r="E138" s="140"/>
      <c r="F138" s="140"/>
      <c r="G138" s="140"/>
      <c r="H138" s="141"/>
      <c r="I138" s="56"/>
      <c r="J138" s="57"/>
      <c r="K138" s="58"/>
      <c r="L138" s="59"/>
      <c r="M138" s="60"/>
      <c r="N138" s="109"/>
      <c r="O138" s="110"/>
      <c r="P138" s="62"/>
      <c r="Q138" s="121"/>
      <c r="R138" s="121"/>
      <c r="S138" s="107" t="str">
        <f t="shared" si="1"/>
        <v/>
      </c>
      <c r="T138" s="108"/>
    </row>
    <row r="139" spans="1:20" ht="17.25" customHeight="1" x14ac:dyDescent="0.25">
      <c r="A139" s="55"/>
      <c r="B139" s="56"/>
      <c r="C139" s="139"/>
      <c r="D139" s="140"/>
      <c r="E139" s="140"/>
      <c r="F139" s="140"/>
      <c r="G139" s="140"/>
      <c r="H139" s="141"/>
      <c r="I139" s="56"/>
      <c r="J139" s="57"/>
      <c r="K139" s="58"/>
      <c r="L139" s="59"/>
      <c r="M139" s="60"/>
      <c r="N139" s="109"/>
      <c r="O139" s="110"/>
      <c r="P139" s="62"/>
      <c r="Q139" s="121"/>
      <c r="R139" s="121"/>
      <c r="S139" s="107" t="str">
        <f t="shared" si="1"/>
        <v/>
      </c>
      <c r="T139" s="108"/>
    </row>
    <row r="140" spans="1:20" ht="17.25" customHeight="1" x14ac:dyDescent="0.25">
      <c r="A140" s="55"/>
      <c r="B140" s="56"/>
      <c r="C140" s="139"/>
      <c r="D140" s="140"/>
      <c r="E140" s="140"/>
      <c r="F140" s="140"/>
      <c r="G140" s="140"/>
      <c r="H140" s="141"/>
      <c r="I140" s="56"/>
      <c r="J140" s="57"/>
      <c r="K140" s="58"/>
      <c r="L140" s="59"/>
      <c r="M140" s="60"/>
      <c r="N140" s="109"/>
      <c r="O140" s="110"/>
      <c r="P140" s="62"/>
      <c r="Q140" s="121"/>
      <c r="R140" s="121"/>
      <c r="S140" s="107" t="str">
        <f t="shared" si="1"/>
        <v/>
      </c>
      <c r="T140" s="108"/>
    </row>
    <row r="141" spans="1:20" ht="17.25" customHeight="1" x14ac:dyDescent="0.25">
      <c r="A141" s="55"/>
      <c r="B141" s="56"/>
      <c r="C141" s="139"/>
      <c r="D141" s="140"/>
      <c r="E141" s="140"/>
      <c r="F141" s="140"/>
      <c r="G141" s="140"/>
      <c r="H141" s="141"/>
      <c r="I141" s="56"/>
      <c r="J141" s="57"/>
      <c r="K141" s="58"/>
      <c r="L141" s="59"/>
      <c r="M141" s="60"/>
      <c r="N141" s="109"/>
      <c r="O141" s="110"/>
      <c r="P141" s="62"/>
      <c r="Q141" s="121"/>
      <c r="R141" s="121"/>
      <c r="S141" s="107" t="str">
        <f t="shared" ref="S141:S204" si="2">IF(ISBLANK(Q141), "", Q141+J141)</f>
        <v/>
      </c>
      <c r="T141" s="108"/>
    </row>
    <row r="142" spans="1:20" ht="17.25" customHeight="1" x14ac:dyDescent="0.25">
      <c r="A142" s="55"/>
      <c r="B142" s="56"/>
      <c r="C142" s="139"/>
      <c r="D142" s="140"/>
      <c r="E142" s="140"/>
      <c r="F142" s="140"/>
      <c r="G142" s="140"/>
      <c r="H142" s="141"/>
      <c r="I142" s="56"/>
      <c r="J142" s="57"/>
      <c r="K142" s="58"/>
      <c r="L142" s="59"/>
      <c r="M142" s="60"/>
      <c r="N142" s="109"/>
      <c r="O142" s="110"/>
      <c r="P142" s="62"/>
      <c r="Q142" s="121"/>
      <c r="R142" s="121"/>
      <c r="S142" s="107" t="str">
        <f t="shared" si="2"/>
        <v/>
      </c>
      <c r="T142" s="108"/>
    </row>
    <row r="143" spans="1:20" ht="17.25" customHeight="1" x14ac:dyDescent="0.25">
      <c r="A143" s="55"/>
      <c r="B143" s="56"/>
      <c r="C143" s="139"/>
      <c r="D143" s="140"/>
      <c r="E143" s="140"/>
      <c r="F143" s="140"/>
      <c r="G143" s="140"/>
      <c r="H143" s="141"/>
      <c r="I143" s="56"/>
      <c r="J143" s="57"/>
      <c r="K143" s="58"/>
      <c r="L143" s="59"/>
      <c r="M143" s="60"/>
      <c r="N143" s="109"/>
      <c r="O143" s="110"/>
      <c r="P143" s="62"/>
      <c r="Q143" s="121"/>
      <c r="R143" s="121"/>
      <c r="S143" s="107" t="str">
        <f t="shared" si="2"/>
        <v/>
      </c>
      <c r="T143" s="108"/>
    </row>
    <row r="144" spans="1:20" ht="17.25" customHeight="1" x14ac:dyDescent="0.25">
      <c r="A144" s="55"/>
      <c r="B144" s="56"/>
      <c r="C144" s="139"/>
      <c r="D144" s="140"/>
      <c r="E144" s="140"/>
      <c r="F144" s="140"/>
      <c r="G144" s="140"/>
      <c r="H144" s="141"/>
      <c r="I144" s="56"/>
      <c r="J144" s="57"/>
      <c r="K144" s="58"/>
      <c r="L144" s="59"/>
      <c r="M144" s="60"/>
      <c r="N144" s="109"/>
      <c r="O144" s="110"/>
      <c r="P144" s="62"/>
      <c r="Q144" s="121"/>
      <c r="R144" s="121"/>
      <c r="S144" s="107" t="str">
        <f t="shared" si="2"/>
        <v/>
      </c>
      <c r="T144" s="108"/>
    </row>
    <row r="145" spans="1:20" ht="17.25" customHeight="1" x14ac:dyDescent="0.25">
      <c r="A145" s="55"/>
      <c r="B145" s="56"/>
      <c r="C145" s="139"/>
      <c r="D145" s="140"/>
      <c r="E145" s="140"/>
      <c r="F145" s="140"/>
      <c r="G145" s="140"/>
      <c r="H145" s="141"/>
      <c r="I145" s="56"/>
      <c r="J145" s="57"/>
      <c r="K145" s="58"/>
      <c r="L145" s="59"/>
      <c r="M145" s="60"/>
      <c r="N145" s="109"/>
      <c r="O145" s="110"/>
      <c r="P145" s="62"/>
      <c r="Q145" s="121"/>
      <c r="R145" s="121"/>
      <c r="S145" s="107" t="str">
        <f t="shared" si="2"/>
        <v/>
      </c>
      <c r="T145" s="108"/>
    </row>
    <row r="146" spans="1:20" ht="17.25" customHeight="1" x14ac:dyDescent="0.25">
      <c r="A146" s="55"/>
      <c r="B146" s="56"/>
      <c r="C146" s="139"/>
      <c r="D146" s="140"/>
      <c r="E146" s="140"/>
      <c r="F146" s="140"/>
      <c r="G146" s="140"/>
      <c r="H146" s="141"/>
      <c r="I146" s="56"/>
      <c r="J146" s="57"/>
      <c r="K146" s="58"/>
      <c r="L146" s="59"/>
      <c r="M146" s="60"/>
      <c r="N146" s="109"/>
      <c r="O146" s="110"/>
      <c r="P146" s="62"/>
      <c r="Q146" s="121"/>
      <c r="R146" s="121"/>
      <c r="S146" s="107" t="str">
        <f t="shared" si="2"/>
        <v/>
      </c>
      <c r="T146" s="108"/>
    </row>
    <row r="147" spans="1:20" ht="17.25" customHeight="1" x14ac:dyDescent="0.25">
      <c r="A147" s="55"/>
      <c r="B147" s="56"/>
      <c r="C147" s="139"/>
      <c r="D147" s="140"/>
      <c r="E147" s="140"/>
      <c r="F147" s="140"/>
      <c r="G147" s="140"/>
      <c r="H147" s="141"/>
      <c r="I147" s="56"/>
      <c r="J147" s="57"/>
      <c r="K147" s="58"/>
      <c r="L147" s="59"/>
      <c r="M147" s="60"/>
      <c r="N147" s="109"/>
      <c r="O147" s="110"/>
      <c r="P147" s="62"/>
      <c r="Q147" s="121"/>
      <c r="R147" s="121"/>
      <c r="S147" s="107" t="str">
        <f t="shared" si="2"/>
        <v/>
      </c>
      <c r="T147" s="108"/>
    </row>
    <row r="148" spans="1:20" ht="17.25" customHeight="1" x14ac:dyDescent="0.25">
      <c r="A148" s="55"/>
      <c r="B148" s="56"/>
      <c r="C148" s="139"/>
      <c r="D148" s="140"/>
      <c r="E148" s="140"/>
      <c r="F148" s="140"/>
      <c r="G148" s="140"/>
      <c r="H148" s="141"/>
      <c r="I148" s="56"/>
      <c r="J148" s="57"/>
      <c r="K148" s="58"/>
      <c r="L148" s="59"/>
      <c r="M148" s="60"/>
      <c r="N148" s="109"/>
      <c r="O148" s="110"/>
      <c r="P148" s="62"/>
      <c r="Q148" s="121"/>
      <c r="R148" s="121"/>
      <c r="S148" s="107" t="str">
        <f t="shared" si="2"/>
        <v/>
      </c>
      <c r="T148" s="108"/>
    </row>
    <row r="149" spans="1:20" ht="17.25" customHeight="1" x14ac:dyDescent="0.25">
      <c r="A149" s="55"/>
      <c r="B149" s="56"/>
      <c r="C149" s="139"/>
      <c r="D149" s="140"/>
      <c r="E149" s="140"/>
      <c r="F149" s="140"/>
      <c r="G149" s="140"/>
      <c r="H149" s="141"/>
      <c r="I149" s="56"/>
      <c r="J149" s="57"/>
      <c r="K149" s="58"/>
      <c r="L149" s="59"/>
      <c r="M149" s="60"/>
      <c r="N149" s="109"/>
      <c r="O149" s="110"/>
      <c r="P149" s="62"/>
      <c r="Q149" s="121"/>
      <c r="R149" s="121"/>
      <c r="S149" s="107" t="str">
        <f t="shared" si="2"/>
        <v/>
      </c>
      <c r="T149" s="108"/>
    </row>
    <row r="150" spans="1:20" ht="17.25" customHeight="1" x14ac:dyDescent="0.25">
      <c r="A150" s="55"/>
      <c r="B150" s="56"/>
      <c r="C150" s="139"/>
      <c r="D150" s="140"/>
      <c r="E150" s="140"/>
      <c r="F150" s="140"/>
      <c r="G150" s="140"/>
      <c r="H150" s="141"/>
      <c r="I150" s="56"/>
      <c r="J150" s="57"/>
      <c r="K150" s="58"/>
      <c r="L150" s="59"/>
      <c r="M150" s="60"/>
      <c r="N150" s="109"/>
      <c r="O150" s="110"/>
      <c r="P150" s="62"/>
      <c r="Q150" s="121"/>
      <c r="R150" s="121"/>
      <c r="S150" s="107" t="str">
        <f t="shared" si="2"/>
        <v/>
      </c>
      <c r="T150" s="108"/>
    </row>
    <row r="151" spans="1:20" ht="17.25" customHeight="1" x14ac:dyDescent="0.25">
      <c r="A151" s="55"/>
      <c r="B151" s="56"/>
      <c r="C151" s="139"/>
      <c r="D151" s="140"/>
      <c r="E151" s="140"/>
      <c r="F151" s="140"/>
      <c r="G151" s="140"/>
      <c r="H151" s="141"/>
      <c r="I151" s="56"/>
      <c r="J151" s="57"/>
      <c r="K151" s="58"/>
      <c r="L151" s="59"/>
      <c r="M151" s="60"/>
      <c r="N151" s="109"/>
      <c r="O151" s="110"/>
      <c r="P151" s="62"/>
      <c r="Q151" s="121"/>
      <c r="R151" s="121"/>
      <c r="S151" s="107" t="str">
        <f t="shared" si="2"/>
        <v/>
      </c>
      <c r="T151" s="108"/>
    </row>
    <row r="152" spans="1:20" ht="17.25" customHeight="1" x14ac:dyDescent="0.25">
      <c r="A152" s="55"/>
      <c r="B152" s="56"/>
      <c r="C152" s="139"/>
      <c r="D152" s="140"/>
      <c r="E152" s="140"/>
      <c r="F152" s="140"/>
      <c r="G152" s="140"/>
      <c r="H152" s="141"/>
      <c r="I152" s="56"/>
      <c r="J152" s="57"/>
      <c r="K152" s="58"/>
      <c r="L152" s="59"/>
      <c r="M152" s="60"/>
      <c r="N152" s="109"/>
      <c r="O152" s="110"/>
      <c r="P152" s="62"/>
      <c r="Q152" s="121"/>
      <c r="R152" s="121"/>
      <c r="S152" s="107" t="str">
        <f t="shared" si="2"/>
        <v/>
      </c>
      <c r="T152" s="108"/>
    </row>
    <row r="153" spans="1:20" ht="17.25" customHeight="1" x14ac:dyDescent="0.25">
      <c r="A153" s="55"/>
      <c r="B153" s="56"/>
      <c r="C153" s="139"/>
      <c r="D153" s="140"/>
      <c r="E153" s="140"/>
      <c r="F153" s="140"/>
      <c r="G153" s="140"/>
      <c r="H153" s="141"/>
      <c r="I153" s="56"/>
      <c r="J153" s="57"/>
      <c r="K153" s="58"/>
      <c r="L153" s="59"/>
      <c r="M153" s="60"/>
      <c r="N153" s="109"/>
      <c r="O153" s="110"/>
      <c r="P153" s="62"/>
      <c r="Q153" s="121"/>
      <c r="R153" s="121"/>
      <c r="S153" s="107" t="str">
        <f t="shared" si="2"/>
        <v/>
      </c>
      <c r="T153" s="108"/>
    </row>
    <row r="154" spans="1:20" ht="17.25" customHeight="1" x14ac:dyDescent="0.25">
      <c r="A154" s="55"/>
      <c r="B154" s="56"/>
      <c r="C154" s="139"/>
      <c r="D154" s="140"/>
      <c r="E154" s="140"/>
      <c r="F154" s="140"/>
      <c r="G154" s="140"/>
      <c r="H154" s="141"/>
      <c r="I154" s="56"/>
      <c r="J154" s="57"/>
      <c r="K154" s="58"/>
      <c r="L154" s="59"/>
      <c r="M154" s="60"/>
      <c r="N154" s="109"/>
      <c r="O154" s="110"/>
      <c r="P154" s="62"/>
      <c r="Q154" s="121"/>
      <c r="R154" s="121"/>
      <c r="S154" s="107" t="str">
        <f t="shared" si="2"/>
        <v/>
      </c>
      <c r="T154" s="108"/>
    </row>
    <row r="155" spans="1:20" ht="17.25" customHeight="1" x14ac:dyDescent="0.25">
      <c r="A155" s="55"/>
      <c r="B155" s="56"/>
      <c r="C155" s="139"/>
      <c r="D155" s="140"/>
      <c r="E155" s="140"/>
      <c r="F155" s="140"/>
      <c r="G155" s="140"/>
      <c r="H155" s="141"/>
      <c r="I155" s="56"/>
      <c r="J155" s="57"/>
      <c r="K155" s="58"/>
      <c r="L155" s="59"/>
      <c r="M155" s="60"/>
      <c r="N155" s="109"/>
      <c r="O155" s="110"/>
      <c r="P155" s="62"/>
      <c r="Q155" s="121"/>
      <c r="R155" s="121"/>
      <c r="S155" s="107" t="str">
        <f t="shared" si="2"/>
        <v/>
      </c>
      <c r="T155" s="108"/>
    </row>
    <row r="156" spans="1:20" ht="17.25" customHeight="1" x14ac:dyDescent="0.25">
      <c r="A156" s="55"/>
      <c r="B156" s="56"/>
      <c r="C156" s="139"/>
      <c r="D156" s="140"/>
      <c r="E156" s="140"/>
      <c r="F156" s="140"/>
      <c r="G156" s="140"/>
      <c r="H156" s="141"/>
      <c r="I156" s="56"/>
      <c r="J156" s="57"/>
      <c r="K156" s="58"/>
      <c r="L156" s="59"/>
      <c r="M156" s="60"/>
      <c r="N156" s="109"/>
      <c r="O156" s="110"/>
      <c r="P156" s="62"/>
      <c r="Q156" s="121"/>
      <c r="R156" s="121"/>
      <c r="S156" s="107" t="str">
        <f t="shared" si="2"/>
        <v/>
      </c>
      <c r="T156" s="108"/>
    </row>
    <row r="157" spans="1:20" ht="17.25" customHeight="1" x14ac:dyDescent="0.25">
      <c r="A157" s="55"/>
      <c r="B157" s="56"/>
      <c r="C157" s="139"/>
      <c r="D157" s="140"/>
      <c r="E157" s="140"/>
      <c r="F157" s="140"/>
      <c r="G157" s="140"/>
      <c r="H157" s="141"/>
      <c r="I157" s="56"/>
      <c r="J157" s="57"/>
      <c r="K157" s="58"/>
      <c r="L157" s="59"/>
      <c r="M157" s="60"/>
      <c r="N157" s="109"/>
      <c r="O157" s="110"/>
      <c r="P157" s="62"/>
      <c r="Q157" s="121"/>
      <c r="R157" s="121"/>
      <c r="S157" s="107" t="str">
        <f t="shared" si="2"/>
        <v/>
      </c>
      <c r="T157" s="108"/>
    </row>
    <row r="158" spans="1:20" ht="17.25" customHeight="1" x14ac:dyDescent="0.25">
      <c r="A158" s="55"/>
      <c r="B158" s="56"/>
      <c r="C158" s="139"/>
      <c r="D158" s="140"/>
      <c r="E158" s="140"/>
      <c r="F158" s="140"/>
      <c r="G158" s="140"/>
      <c r="H158" s="141"/>
      <c r="I158" s="56"/>
      <c r="J158" s="57"/>
      <c r="K158" s="58"/>
      <c r="L158" s="59"/>
      <c r="M158" s="60"/>
      <c r="N158" s="109"/>
      <c r="O158" s="110"/>
      <c r="P158" s="62"/>
      <c r="Q158" s="121"/>
      <c r="R158" s="121"/>
      <c r="S158" s="107" t="str">
        <f t="shared" si="2"/>
        <v/>
      </c>
      <c r="T158" s="108"/>
    </row>
    <row r="159" spans="1:20" ht="17.25" customHeight="1" x14ac:dyDescent="0.25">
      <c r="A159" s="55"/>
      <c r="B159" s="56"/>
      <c r="C159" s="139"/>
      <c r="D159" s="140"/>
      <c r="E159" s="140"/>
      <c r="F159" s="140"/>
      <c r="G159" s="140"/>
      <c r="H159" s="141"/>
      <c r="I159" s="56"/>
      <c r="J159" s="57"/>
      <c r="K159" s="58"/>
      <c r="L159" s="59"/>
      <c r="M159" s="60"/>
      <c r="N159" s="109"/>
      <c r="O159" s="110"/>
      <c r="P159" s="62"/>
      <c r="Q159" s="121"/>
      <c r="R159" s="121"/>
      <c r="S159" s="107" t="str">
        <f t="shared" si="2"/>
        <v/>
      </c>
      <c r="T159" s="108"/>
    </row>
    <row r="160" spans="1:20" ht="17.25" customHeight="1" x14ac:dyDescent="0.25">
      <c r="A160" s="55"/>
      <c r="B160" s="56"/>
      <c r="C160" s="139"/>
      <c r="D160" s="140"/>
      <c r="E160" s="140"/>
      <c r="F160" s="140"/>
      <c r="G160" s="140"/>
      <c r="H160" s="141"/>
      <c r="I160" s="56"/>
      <c r="J160" s="57"/>
      <c r="K160" s="58"/>
      <c r="L160" s="59"/>
      <c r="M160" s="60"/>
      <c r="N160" s="109"/>
      <c r="O160" s="110"/>
      <c r="P160" s="62"/>
      <c r="Q160" s="121"/>
      <c r="R160" s="121"/>
      <c r="S160" s="107" t="str">
        <f t="shared" si="2"/>
        <v/>
      </c>
      <c r="T160" s="108"/>
    </row>
    <row r="161" spans="1:20" ht="17.25" customHeight="1" x14ac:dyDescent="0.25">
      <c r="A161" s="55"/>
      <c r="B161" s="56"/>
      <c r="C161" s="139"/>
      <c r="D161" s="140"/>
      <c r="E161" s="140"/>
      <c r="F161" s="140"/>
      <c r="G161" s="140"/>
      <c r="H161" s="141"/>
      <c r="I161" s="56"/>
      <c r="J161" s="57"/>
      <c r="K161" s="58"/>
      <c r="L161" s="59"/>
      <c r="M161" s="60"/>
      <c r="N161" s="109"/>
      <c r="O161" s="110"/>
      <c r="P161" s="62"/>
      <c r="Q161" s="121"/>
      <c r="R161" s="121"/>
      <c r="S161" s="107" t="str">
        <f t="shared" si="2"/>
        <v/>
      </c>
      <c r="T161" s="108"/>
    </row>
    <row r="162" spans="1:20" ht="17.25" customHeight="1" x14ac:dyDescent="0.25">
      <c r="A162" s="55"/>
      <c r="B162" s="56"/>
      <c r="C162" s="139"/>
      <c r="D162" s="140"/>
      <c r="E162" s="140"/>
      <c r="F162" s="140"/>
      <c r="G162" s="140"/>
      <c r="H162" s="141"/>
      <c r="I162" s="56"/>
      <c r="J162" s="57"/>
      <c r="K162" s="58"/>
      <c r="L162" s="59"/>
      <c r="M162" s="60"/>
      <c r="N162" s="109"/>
      <c r="O162" s="110"/>
      <c r="P162" s="62"/>
      <c r="Q162" s="121"/>
      <c r="R162" s="121"/>
      <c r="S162" s="107" t="str">
        <f t="shared" si="2"/>
        <v/>
      </c>
      <c r="T162" s="108"/>
    </row>
    <row r="163" spans="1:20" ht="17.25" customHeight="1" x14ac:dyDescent="0.25">
      <c r="A163" s="55"/>
      <c r="B163" s="56"/>
      <c r="C163" s="139"/>
      <c r="D163" s="140"/>
      <c r="E163" s="140"/>
      <c r="F163" s="140"/>
      <c r="G163" s="140"/>
      <c r="H163" s="141"/>
      <c r="I163" s="56"/>
      <c r="J163" s="57"/>
      <c r="K163" s="58"/>
      <c r="L163" s="59"/>
      <c r="M163" s="60"/>
      <c r="N163" s="109"/>
      <c r="O163" s="110"/>
      <c r="P163" s="62"/>
      <c r="Q163" s="121"/>
      <c r="R163" s="121"/>
      <c r="S163" s="107" t="str">
        <f t="shared" si="2"/>
        <v/>
      </c>
      <c r="T163" s="108"/>
    </row>
    <row r="164" spans="1:20" ht="17.25" customHeight="1" x14ac:dyDescent="0.25">
      <c r="A164" s="55"/>
      <c r="B164" s="56"/>
      <c r="C164" s="139"/>
      <c r="D164" s="140"/>
      <c r="E164" s="140"/>
      <c r="F164" s="140"/>
      <c r="G164" s="140"/>
      <c r="H164" s="141"/>
      <c r="I164" s="56"/>
      <c r="J164" s="57"/>
      <c r="K164" s="58"/>
      <c r="L164" s="59"/>
      <c r="M164" s="60"/>
      <c r="N164" s="109"/>
      <c r="O164" s="110"/>
      <c r="P164" s="62"/>
      <c r="Q164" s="121"/>
      <c r="R164" s="121"/>
      <c r="S164" s="107" t="str">
        <f t="shared" si="2"/>
        <v/>
      </c>
      <c r="T164" s="108"/>
    </row>
    <row r="165" spans="1:20" ht="17.25" customHeight="1" x14ac:dyDescent="0.25">
      <c r="A165" s="55"/>
      <c r="B165" s="56"/>
      <c r="C165" s="139"/>
      <c r="D165" s="140"/>
      <c r="E165" s="140"/>
      <c r="F165" s="140"/>
      <c r="G165" s="140"/>
      <c r="H165" s="141"/>
      <c r="I165" s="56"/>
      <c r="J165" s="57"/>
      <c r="K165" s="58"/>
      <c r="L165" s="59"/>
      <c r="M165" s="60"/>
      <c r="N165" s="109"/>
      <c r="O165" s="110"/>
      <c r="P165" s="62"/>
      <c r="Q165" s="121"/>
      <c r="R165" s="121"/>
      <c r="S165" s="107" t="str">
        <f t="shared" si="2"/>
        <v/>
      </c>
      <c r="T165" s="108"/>
    </row>
    <row r="166" spans="1:20" ht="17.25" customHeight="1" x14ac:dyDescent="0.25">
      <c r="A166" s="55"/>
      <c r="B166" s="56"/>
      <c r="C166" s="139"/>
      <c r="D166" s="140"/>
      <c r="E166" s="140"/>
      <c r="F166" s="140"/>
      <c r="G166" s="140"/>
      <c r="H166" s="141"/>
      <c r="I166" s="56"/>
      <c r="J166" s="57"/>
      <c r="K166" s="58"/>
      <c r="L166" s="59"/>
      <c r="M166" s="60"/>
      <c r="N166" s="109"/>
      <c r="O166" s="110"/>
      <c r="P166" s="62"/>
      <c r="Q166" s="121"/>
      <c r="R166" s="121"/>
      <c r="S166" s="107" t="str">
        <f t="shared" si="2"/>
        <v/>
      </c>
      <c r="T166" s="108"/>
    </row>
    <row r="167" spans="1:20" ht="17.25" customHeight="1" x14ac:dyDescent="0.25">
      <c r="A167" s="55"/>
      <c r="B167" s="56"/>
      <c r="C167" s="139"/>
      <c r="D167" s="140"/>
      <c r="E167" s="140"/>
      <c r="F167" s="140"/>
      <c r="G167" s="140"/>
      <c r="H167" s="141"/>
      <c r="I167" s="56"/>
      <c r="J167" s="57"/>
      <c r="K167" s="58"/>
      <c r="L167" s="59"/>
      <c r="M167" s="60"/>
      <c r="N167" s="109"/>
      <c r="O167" s="110"/>
      <c r="P167" s="62"/>
      <c r="Q167" s="121"/>
      <c r="R167" s="121"/>
      <c r="S167" s="107" t="str">
        <f t="shared" si="2"/>
        <v/>
      </c>
      <c r="T167" s="108"/>
    </row>
    <row r="168" spans="1:20" ht="17.25" customHeight="1" x14ac:dyDescent="0.25">
      <c r="A168" s="55"/>
      <c r="B168" s="56"/>
      <c r="C168" s="139"/>
      <c r="D168" s="140"/>
      <c r="E168" s="140"/>
      <c r="F168" s="140"/>
      <c r="G168" s="140"/>
      <c r="H168" s="141"/>
      <c r="I168" s="56"/>
      <c r="J168" s="57"/>
      <c r="K168" s="58"/>
      <c r="L168" s="59"/>
      <c r="M168" s="60"/>
      <c r="N168" s="109"/>
      <c r="O168" s="110"/>
      <c r="P168" s="62"/>
      <c r="Q168" s="121"/>
      <c r="R168" s="121"/>
      <c r="S168" s="107" t="str">
        <f t="shared" si="2"/>
        <v/>
      </c>
      <c r="T168" s="108"/>
    </row>
    <row r="169" spans="1:20" ht="17.25" customHeight="1" x14ac:dyDescent="0.25">
      <c r="A169" s="55"/>
      <c r="B169" s="56"/>
      <c r="C169" s="139"/>
      <c r="D169" s="140"/>
      <c r="E169" s="140"/>
      <c r="F169" s="140"/>
      <c r="G169" s="140"/>
      <c r="H169" s="141"/>
      <c r="I169" s="56"/>
      <c r="J169" s="57"/>
      <c r="K169" s="58"/>
      <c r="L169" s="59"/>
      <c r="M169" s="60"/>
      <c r="N169" s="109"/>
      <c r="O169" s="110"/>
      <c r="P169" s="62"/>
      <c r="Q169" s="121"/>
      <c r="R169" s="121"/>
      <c r="S169" s="107" t="str">
        <f t="shared" si="2"/>
        <v/>
      </c>
      <c r="T169" s="108"/>
    </row>
    <row r="170" spans="1:20" ht="17.25" customHeight="1" x14ac:dyDescent="0.25">
      <c r="A170" s="55"/>
      <c r="B170" s="56"/>
      <c r="C170" s="139"/>
      <c r="D170" s="140"/>
      <c r="E170" s="140"/>
      <c r="F170" s="140"/>
      <c r="G170" s="140"/>
      <c r="H170" s="141"/>
      <c r="I170" s="56"/>
      <c r="J170" s="57"/>
      <c r="K170" s="58"/>
      <c r="L170" s="59"/>
      <c r="M170" s="60"/>
      <c r="N170" s="109"/>
      <c r="O170" s="110"/>
      <c r="P170" s="62"/>
      <c r="Q170" s="121"/>
      <c r="R170" s="121"/>
      <c r="S170" s="107" t="str">
        <f t="shared" si="2"/>
        <v/>
      </c>
      <c r="T170" s="108"/>
    </row>
    <row r="171" spans="1:20" ht="17.25" customHeight="1" x14ac:dyDescent="0.25">
      <c r="A171" s="55"/>
      <c r="B171" s="56"/>
      <c r="C171" s="139"/>
      <c r="D171" s="140"/>
      <c r="E171" s="140"/>
      <c r="F171" s="140"/>
      <c r="G171" s="140"/>
      <c r="H171" s="141"/>
      <c r="I171" s="56"/>
      <c r="J171" s="57"/>
      <c r="K171" s="58"/>
      <c r="L171" s="59"/>
      <c r="M171" s="60"/>
      <c r="N171" s="109"/>
      <c r="O171" s="110"/>
      <c r="P171" s="62"/>
      <c r="Q171" s="121"/>
      <c r="R171" s="121"/>
      <c r="S171" s="107" t="str">
        <f t="shared" si="2"/>
        <v/>
      </c>
      <c r="T171" s="108"/>
    </row>
    <row r="172" spans="1:20" ht="17.25" customHeight="1" x14ac:dyDescent="0.25">
      <c r="A172" s="55"/>
      <c r="B172" s="56"/>
      <c r="C172" s="139"/>
      <c r="D172" s="140"/>
      <c r="E172" s="140"/>
      <c r="F172" s="140"/>
      <c r="G172" s="140"/>
      <c r="H172" s="141"/>
      <c r="I172" s="56"/>
      <c r="J172" s="57"/>
      <c r="K172" s="58"/>
      <c r="L172" s="59"/>
      <c r="M172" s="60"/>
      <c r="N172" s="109"/>
      <c r="O172" s="110"/>
      <c r="P172" s="62"/>
      <c r="Q172" s="121"/>
      <c r="R172" s="121"/>
      <c r="S172" s="107" t="str">
        <f t="shared" si="2"/>
        <v/>
      </c>
      <c r="T172" s="108"/>
    </row>
    <row r="173" spans="1:20" ht="17.25" customHeight="1" x14ac:dyDescent="0.25">
      <c r="A173" s="55"/>
      <c r="B173" s="56"/>
      <c r="C173" s="139"/>
      <c r="D173" s="140"/>
      <c r="E173" s="140"/>
      <c r="F173" s="140"/>
      <c r="G173" s="140"/>
      <c r="H173" s="141"/>
      <c r="I173" s="56"/>
      <c r="J173" s="57"/>
      <c r="K173" s="58"/>
      <c r="L173" s="59"/>
      <c r="M173" s="60"/>
      <c r="N173" s="109"/>
      <c r="O173" s="110"/>
      <c r="P173" s="62"/>
      <c r="Q173" s="121"/>
      <c r="R173" s="121"/>
      <c r="S173" s="107" t="str">
        <f t="shared" si="2"/>
        <v/>
      </c>
      <c r="T173" s="108"/>
    </row>
    <row r="174" spans="1:20" ht="17.25" customHeight="1" x14ac:dyDescent="0.25">
      <c r="A174" s="55"/>
      <c r="B174" s="56"/>
      <c r="C174" s="139"/>
      <c r="D174" s="140"/>
      <c r="E174" s="140"/>
      <c r="F174" s="140"/>
      <c r="G174" s="140"/>
      <c r="H174" s="141"/>
      <c r="I174" s="56"/>
      <c r="J174" s="57"/>
      <c r="K174" s="58"/>
      <c r="L174" s="59"/>
      <c r="M174" s="60"/>
      <c r="N174" s="109"/>
      <c r="O174" s="110"/>
      <c r="P174" s="62"/>
      <c r="Q174" s="121"/>
      <c r="R174" s="121"/>
      <c r="S174" s="107" t="str">
        <f t="shared" si="2"/>
        <v/>
      </c>
      <c r="T174" s="108"/>
    </row>
    <row r="175" spans="1:20" ht="17.25" customHeight="1" x14ac:dyDescent="0.25">
      <c r="A175" s="55"/>
      <c r="B175" s="56"/>
      <c r="C175" s="139"/>
      <c r="D175" s="140"/>
      <c r="E175" s="140"/>
      <c r="F175" s="140"/>
      <c r="G175" s="140"/>
      <c r="H175" s="141"/>
      <c r="I175" s="56"/>
      <c r="J175" s="57"/>
      <c r="K175" s="58"/>
      <c r="L175" s="59"/>
      <c r="M175" s="60"/>
      <c r="N175" s="109"/>
      <c r="O175" s="110"/>
      <c r="P175" s="62"/>
      <c r="Q175" s="121"/>
      <c r="R175" s="121"/>
      <c r="S175" s="107" t="str">
        <f t="shared" si="2"/>
        <v/>
      </c>
      <c r="T175" s="108"/>
    </row>
    <row r="176" spans="1:20" ht="17.25" customHeight="1" x14ac:dyDescent="0.25">
      <c r="A176" s="55"/>
      <c r="B176" s="56"/>
      <c r="C176" s="139"/>
      <c r="D176" s="140"/>
      <c r="E176" s="140"/>
      <c r="F176" s="140"/>
      <c r="G176" s="140"/>
      <c r="H176" s="141"/>
      <c r="I176" s="56"/>
      <c r="J176" s="57"/>
      <c r="K176" s="58"/>
      <c r="L176" s="59"/>
      <c r="M176" s="60"/>
      <c r="N176" s="109"/>
      <c r="O176" s="110"/>
      <c r="P176" s="62"/>
      <c r="Q176" s="121"/>
      <c r="R176" s="121"/>
      <c r="S176" s="107" t="str">
        <f t="shared" si="2"/>
        <v/>
      </c>
      <c r="T176" s="108"/>
    </row>
    <row r="177" spans="1:20" ht="17.25" customHeight="1" x14ac:dyDescent="0.25">
      <c r="A177" s="55"/>
      <c r="B177" s="56"/>
      <c r="C177" s="139"/>
      <c r="D177" s="140"/>
      <c r="E177" s="140"/>
      <c r="F177" s="140"/>
      <c r="G177" s="140"/>
      <c r="H177" s="141"/>
      <c r="I177" s="56"/>
      <c r="J177" s="57"/>
      <c r="K177" s="58"/>
      <c r="L177" s="59"/>
      <c r="M177" s="60"/>
      <c r="N177" s="109"/>
      <c r="O177" s="110"/>
      <c r="P177" s="62"/>
      <c r="Q177" s="121"/>
      <c r="R177" s="121"/>
      <c r="S177" s="107" t="str">
        <f t="shared" si="2"/>
        <v/>
      </c>
      <c r="T177" s="108"/>
    </row>
    <row r="178" spans="1:20" ht="17.25" customHeight="1" x14ac:dyDescent="0.25">
      <c r="A178" s="55"/>
      <c r="B178" s="56"/>
      <c r="C178" s="139"/>
      <c r="D178" s="140"/>
      <c r="E178" s="140"/>
      <c r="F178" s="140"/>
      <c r="G178" s="140"/>
      <c r="H178" s="141"/>
      <c r="I178" s="56"/>
      <c r="J178" s="57"/>
      <c r="K178" s="58"/>
      <c r="L178" s="59"/>
      <c r="M178" s="60"/>
      <c r="N178" s="109"/>
      <c r="O178" s="110"/>
      <c r="P178" s="62"/>
      <c r="Q178" s="121"/>
      <c r="R178" s="121"/>
      <c r="S178" s="107" t="str">
        <f t="shared" si="2"/>
        <v/>
      </c>
      <c r="T178" s="108"/>
    </row>
    <row r="179" spans="1:20" ht="17.25" customHeight="1" x14ac:dyDescent="0.25">
      <c r="A179" s="55"/>
      <c r="B179" s="56"/>
      <c r="C179" s="139"/>
      <c r="D179" s="140"/>
      <c r="E179" s="140"/>
      <c r="F179" s="140"/>
      <c r="G179" s="140"/>
      <c r="H179" s="141"/>
      <c r="I179" s="56"/>
      <c r="J179" s="57"/>
      <c r="K179" s="58"/>
      <c r="L179" s="59"/>
      <c r="M179" s="60"/>
      <c r="N179" s="109"/>
      <c r="O179" s="110"/>
      <c r="P179" s="62"/>
      <c r="Q179" s="121"/>
      <c r="R179" s="121"/>
      <c r="S179" s="107" t="str">
        <f t="shared" si="2"/>
        <v/>
      </c>
      <c r="T179" s="108"/>
    </row>
    <row r="180" spans="1:20" ht="17.25" customHeight="1" x14ac:dyDescent="0.25">
      <c r="A180" s="55"/>
      <c r="B180" s="56"/>
      <c r="C180" s="139"/>
      <c r="D180" s="140"/>
      <c r="E180" s="140"/>
      <c r="F180" s="140"/>
      <c r="G180" s="140"/>
      <c r="H180" s="141"/>
      <c r="I180" s="56"/>
      <c r="J180" s="57"/>
      <c r="K180" s="58"/>
      <c r="L180" s="59"/>
      <c r="M180" s="60"/>
      <c r="N180" s="109"/>
      <c r="O180" s="110"/>
      <c r="P180" s="62"/>
      <c r="Q180" s="121"/>
      <c r="R180" s="121"/>
      <c r="S180" s="107" t="str">
        <f t="shared" si="2"/>
        <v/>
      </c>
      <c r="T180" s="108"/>
    </row>
    <row r="181" spans="1:20" ht="17.25" customHeight="1" x14ac:dyDescent="0.25">
      <c r="A181" s="55"/>
      <c r="B181" s="56"/>
      <c r="C181" s="139"/>
      <c r="D181" s="140"/>
      <c r="E181" s="140"/>
      <c r="F181" s="140"/>
      <c r="G181" s="140"/>
      <c r="H181" s="141"/>
      <c r="I181" s="56"/>
      <c r="J181" s="57"/>
      <c r="K181" s="58"/>
      <c r="L181" s="59"/>
      <c r="M181" s="60"/>
      <c r="N181" s="109"/>
      <c r="O181" s="110"/>
      <c r="P181" s="62"/>
      <c r="Q181" s="121"/>
      <c r="R181" s="121"/>
      <c r="S181" s="107" t="str">
        <f t="shared" si="2"/>
        <v/>
      </c>
      <c r="T181" s="108"/>
    </row>
    <row r="182" spans="1:20" ht="17.25" customHeight="1" x14ac:dyDescent="0.25">
      <c r="A182" s="55"/>
      <c r="B182" s="56"/>
      <c r="C182" s="139"/>
      <c r="D182" s="140"/>
      <c r="E182" s="140"/>
      <c r="F182" s="140"/>
      <c r="G182" s="140"/>
      <c r="H182" s="141"/>
      <c r="I182" s="56"/>
      <c r="J182" s="57"/>
      <c r="K182" s="58"/>
      <c r="L182" s="59"/>
      <c r="M182" s="60"/>
      <c r="N182" s="109"/>
      <c r="O182" s="110"/>
      <c r="P182" s="62"/>
      <c r="Q182" s="121"/>
      <c r="R182" s="121"/>
      <c r="S182" s="107" t="str">
        <f t="shared" si="2"/>
        <v/>
      </c>
      <c r="T182" s="108"/>
    </row>
    <row r="183" spans="1:20" ht="17.25" customHeight="1" x14ac:dyDescent="0.25">
      <c r="A183" s="55"/>
      <c r="B183" s="56"/>
      <c r="C183" s="139"/>
      <c r="D183" s="140"/>
      <c r="E183" s="140"/>
      <c r="F183" s="140"/>
      <c r="G183" s="140"/>
      <c r="H183" s="141"/>
      <c r="I183" s="56"/>
      <c r="J183" s="57"/>
      <c r="K183" s="58"/>
      <c r="L183" s="59"/>
      <c r="M183" s="60"/>
      <c r="N183" s="109"/>
      <c r="O183" s="110"/>
      <c r="P183" s="62"/>
      <c r="Q183" s="121"/>
      <c r="R183" s="121"/>
      <c r="S183" s="107" t="str">
        <f t="shared" si="2"/>
        <v/>
      </c>
      <c r="T183" s="108"/>
    </row>
    <row r="184" spans="1:20" ht="17.25" customHeight="1" x14ac:dyDescent="0.25">
      <c r="A184" s="55"/>
      <c r="B184" s="56"/>
      <c r="C184" s="139"/>
      <c r="D184" s="140"/>
      <c r="E184" s="140"/>
      <c r="F184" s="140"/>
      <c r="G184" s="140"/>
      <c r="H184" s="141"/>
      <c r="I184" s="56"/>
      <c r="J184" s="57"/>
      <c r="K184" s="58"/>
      <c r="L184" s="59"/>
      <c r="M184" s="60"/>
      <c r="N184" s="109"/>
      <c r="O184" s="110"/>
      <c r="P184" s="62"/>
      <c r="Q184" s="121"/>
      <c r="R184" s="121"/>
      <c r="S184" s="107" t="str">
        <f t="shared" si="2"/>
        <v/>
      </c>
      <c r="T184" s="108"/>
    </row>
    <row r="185" spans="1:20" ht="17.25" customHeight="1" x14ac:dyDescent="0.25">
      <c r="A185" s="55"/>
      <c r="B185" s="56"/>
      <c r="C185" s="139"/>
      <c r="D185" s="140"/>
      <c r="E185" s="140"/>
      <c r="F185" s="140"/>
      <c r="G185" s="140"/>
      <c r="H185" s="141"/>
      <c r="I185" s="56"/>
      <c r="J185" s="57"/>
      <c r="K185" s="58"/>
      <c r="L185" s="59"/>
      <c r="M185" s="60"/>
      <c r="N185" s="109"/>
      <c r="O185" s="110"/>
      <c r="P185" s="62"/>
      <c r="Q185" s="121"/>
      <c r="R185" s="121"/>
      <c r="S185" s="107" t="str">
        <f t="shared" si="2"/>
        <v/>
      </c>
      <c r="T185" s="108"/>
    </row>
    <row r="186" spans="1:20" ht="17.25" customHeight="1" x14ac:dyDescent="0.25">
      <c r="A186" s="55"/>
      <c r="B186" s="56"/>
      <c r="C186" s="139"/>
      <c r="D186" s="140"/>
      <c r="E186" s="140"/>
      <c r="F186" s="140"/>
      <c r="G186" s="140"/>
      <c r="H186" s="141"/>
      <c r="I186" s="56"/>
      <c r="J186" s="57"/>
      <c r="K186" s="58"/>
      <c r="L186" s="59"/>
      <c r="M186" s="60"/>
      <c r="N186" s="109"/>
      <c r="O186" s="110"/>
      <c r="P186" s="62"/>
      <c r="Q186" s="121"/>
      <c r="R186" s="121"/>
      <c r="S186" s="107" t="str">
        <f t="shared" si="2"/>
        <v/>
      </c>
      <c r="T186" s="108"/>
    </row>
    <row r="187" spans="1:20" ht="17.25" customHeight="1" x14ac:dyDescent="0.25">
      <c r="A187" s="55"/>
      <c r="B187" s="56"/>
      <c r="C187" s="139"/>
      <c r="D187" s="140"/>
      <c r="E187" s="140"/>
      <c r="F187" s="140"/>
      <c r="G187" s="140"/>
      <c r="H187" s="141"/>
      <c r="I187" s="56"/>
      <c r="J187" s="57"/>
      <c r="K187" s="58"/>
      <c r="L187" s="59"/>
      <c r="M187" s="60"/>
      <c r="N187" s="109"/>
      <c r="O187" s="110"/>
      <c r="P187" s="62"/>
      <c r="Q187" s="121"/>
      <c r="R187" s="121"/>
      <c r="S187" s="107" t="str">
        <f t="shared" si="2"/>
        <v/>
      </c>
      <c r="T187" s="108"/>
    </row>
    <row r="188" spans="1:20" ht="17.25" customHeight="1" x14ac:dyDescent="0.25">
      <c r="A188" s="55"/>
      <c r="B188" s="56"/>
      <c r="C188" s="139"/>
      <c r="D188" s="140"/>
      <c r="E188" s="140"/>
      <c r="F188" s="140"/>
      <c r="G188" s="140"/>
      <c r="H188" s="141"/>
      <c r="I188" s="56"/>
      <c r="J188" s="57"/>
      <c r="K188" s="58"/>
      <c r="L188" s="59"/>
      <c r="M188" s="60"/>
      <c r="N188" s="109"/>
      <c r="O188" s="110"/>
      <c r="P188" s="62"/>
      <c r="Q188" s="121"/>
      <c r="R188" s="121"/>
      <c r="S188" s="107" t="str">
        <f t="shared" si="2"/>
        <v/>
      </c>
      <c r="T188" s="108"/>
    </row>
    <row r="189" spans="1:20" ht="17.25" customHeight="1" x14ac:dyDescent="0.25">
      <c r="A189" s="55"/>
      <c r="B189" s="56"/>
      <c r="C189" s="139"/>
      <c r="D189" s="140"/>
      <c r="E189" s="140"/>
      <c r="F189" s="140"/>
      <c r="G189" s="140"/>
      <c r="H189" s="141"/>
      <c r="I189" s="56"/>
      <c r="J189" s="57"/>
      <c r="K189" s="58"/>
      <c r="L189" s="59"/>
      <c r="M189" s="60"/>
      <c r="N189" s="109"/>
      <c r="O189" s="110"/>
      <c r="P189" s="62"/>
      <c r="Q189" s="121"/>
      <c r="R189" s="121"/>
      <c r="S189" s="107" t="str">
        <f t="shared" si="2"/>
        <v/>
      </c>
      <c r="T189" s="108"/>
    </row>
    <row r="190" spans="1:20" ht="17.25" customHeight="1" x14ac:dyDescent="0.25">
      <c r="A190" s="55"/>
      <c r="B190" s="56"/>
      <c r="C190" s="139"/>
      <c r="D190" s="140"/>
      <c r="E190" s="140"/>
      <c r="F190" s="140"/>
      <c r="G190" s="140"/>
      <c r="H190" s="141"/>
      <c r="I190" s="56"/>
      <c r="J190" s="57"/>
      <c r="K190" s="58"/>
      <c r="L190" s="59"/>
      <c r="M190" s="60"/>
      <c r="N190" s="109"/>
      <c r="O190" s="110"/>
      <c r="P190" s="62"/>
      <c r="Q190" s="121"/>
      <c r="R190" s="121"/>
      <c r="S190" s="107" t="str">
        <f t="shared" si="2"/>
        <v/>
      </c>
      <c r="T190" s="108"/>
    </row>
    <row r="191" spans="1:20" ht="17.25" customHeight="1" x14ac:dyDescent="0.25">
      <c r="A191" s="55"/>
      <c r="B191" s="56"/>
      <c r="C191" s="139"/>
      <c r="D191" s="140"/>
      <c r="E191" s="140"/>
      <c r="F191" s="140"/>
      <c r="G191" s="140"/>
      <c r="H191" s="141"/>
      <c r="I191" s="56"/>
      <c r="J191" s="57"/>
      <c r="K191" s="58"/>
      <c r="L191" s="59"/>
      <c r="M191" s="60"/>
      <c r="N191" s="109"/>
      <c r="O191" s="110"/>
      <c r="P191" s="62"/>
      <c r="Q191" s="121"/>
      <c r="R191" s="121"/>
      <c r="S191" s="107" t="str">
        <f t="shared" si="2"/>
        <v/>
      </c>
      <c r="T191" s="108"/>
    </row>
    <row r="192" spans="1:20" ht="17.25" customHeight="1" x14ac:dyDescent="0.25">
      <c r="A192" s="55"/>
      <c r="B192" s="56"/>
      <c r="C192" s="139"/>
      <c r="D192" s="140"/>
      <c r="E192" s="140"/>
      <c r="F192" s="140"/>
      <c r="G192" s="140"/>
      <c r="H192" s="141"/>
      <c r="I192" s="56"/>
      <c r="J192" s="57"/>
      <c r="K192" s="58"/>
      <c r="L192" s="59"/>
      <c r="M192" s="60"/>
      <c r="N192" s="109"/>
      <c r="O192" s="110"/>
      <c r="P192" s="62"/>
      <c r="Q192" s="121"/>
      <c r="R192" s="121"/>
      <c r="S192" s="107" t="str">
        <f t="shared" si="2"/>
        <v/>
      </c>
      <c r="T192" s="108"/>
    </row>
    <row r="193" spans="1:20" ht="17.25" customHeight="1" x14ac:dyDescent="0.25">
      <c r="A193" s="55"/>
      <c r="B193" s="56"/>
      <c r="C193" s="139"/>
      <c r="D193" s="140"/>
      <c r="E193" s="140"/>
      <c r="F193" s="140"/>
      <c r="G193" s="140"/>
      <c r="H193" s="141"/>
      <c r="I193" s="56"/>
      <c r="J193" s="57"/>
      <c r="K193" s="58"/>
      <c r="L193" s="59"/>
      <c r="M193" s="60"/>
      <c r="N193" s="109"/>
      <c r="O193" s="110"/>
      <c r="P193" s="62"/>
      <c r="Q193" s="121"/>
      <c r="R193" s="121"/>
      <c r="S193" s="107" t="str">
        <f t="shared" si="2"/>
        <v/>
      </c>
      <c r="T193" s="108"/>
    </row>
    <row r="194" spans="1:20" ht="17.25" customHeight="1" x14ac:dyDescent="0.25">
      <c r="A194" s="55"/>
      <c r="B194" s="56"/>
      <c r="C194" s="139"/>
      <c r="D194" s="140"/>
      <c r="E194" s="140"/>
      <c r="F194" s="140"/>
      <c r="G194" s="140"/>
      <c r="H194" s="141"/>
      <c r="I194" s="56"/>
      <c r="J194" s="57"/>
      <c r="K194" s="58"/>
      <c r="L194" s="59"/>
      <c r="M194" s="60"/>
      <c r="N194" s="109"/>
      <c r="O194" s="110"/>
      <c r="P194" s="62"/>
      <c r="Q194" s="121"/>
      <c r="R194" s="121"/>
      <c r="S194" s="107" t="str">
        <f t="shared" si="2"/>
        <v/>
      </c>
      <c r="T194" s="108"/>
    </row>
    <row r="195" spans="1:20" ht="17.25" customHeight="1" x14ac:dyDescent="0.25">
      <c r="A195" s="55"/>
      <c r="B195" s="56"/>
      <c r="C195" s="139"/>
      <c r="D195" s="140"/>
      <c r="E195" s="140"/>
      <c r="F195" s="140"/>
      <c r="G195" s="140"/>
      <c r="H195" s="141"/>
      <c r="I195" s="56"/>
      <c r="J195" s="57"/>
      <c r="K195" s="58"/>
      <c r="L195" s="59"/>
      <c r="M195" s="60"/>
      <c r="N195" s="109"/>
      <c r="O195" s="110"/>
      <c r="P195" s="62"/>
      <c r="Q195" s="121"/>
      <c r="R195" s="121"/>
      <c r="S195" s="107" t="str">
        <f t="shared" si="2"/>
        <v/>
      </c>
      <c r="T195" s="108"/>
    </row>
    <row r="196" spans="1:20" ht="17.25" customHeight="1" x14ac:dyDescent="0.25">
      <c r="A196" s="55"/>
      <c r="B196" s="56"/>
      <c r="C196" s="139"/>
      <c r="D196" s="140"/>
      <c r="E196" s="140"/>
      <c r="F196" s="140"/>
      <c r="G196" s="140"/>
      <c r="H196" s="141"/>
      <c r="I196" s="56"/>
      <c r="J196" s="57"/>
      <c r="K196" s="58"/>
      <c r="L196" s="59"/>
      <c r="M196" s="60"/>
      <c r="N196" s="109"/>
      <c r="O196" s="110"/>
      <c r="P196" s="62"/>
      <c r="Q196" s="121"/>
      <c r="R196" s="121"/>
      <c r="S196" s="107" t="str">
        <f t="shared" si="2"/>
        <v/>
      </c>
      <c r="T196" s="108"/>
    </row>
    <row r="197" spans="1:20" ht="17.25" customHeight="1" x14ac:dyDescent="0.25">
      <c r="A197" s="55"/>
      <c r="B197" s="56"/>
      <c r="C197" s="139"/>
      <c r="D197" s="140"/>
      <c r="E197" s="140"/>
      <c r="F197" s="140"/>
      <c r="G197" s="140"/>
      <c r="H197" s="141"/>
      <c r="I197" s="56"/>
      <c r="J197" s="57"/>
      <c r="K197" s="58"/>
      <c r="L197" s="59"/>
      <c r="M197" s="60"/>
      <c r="N197" s="109"/>
      <c r="O197" s="110"/>
      <c r="P197" s="62"/>
      <c r="Q197" s="121"/>
      <c r="R197" s="121"/>
      <c r="S197" s="107" t="str">
        <f t="shared" si="2"/>
        <v/>
      </c>
      <c r="T197" s="108"/>
    </row>
    <row r="198" spans="1:20" ht="17.25" customHeight="1" x14ac:dyDescent="0.25">
      <c r="A198" s="55"/>
      <c r="B198" s="56"/>
      <c r="C198" s="139"/>
      <c r="D198" s="140"/>
      <c r="E198" s="140"/>
      <c r="F198" s="140"/>
      <c r="G198" s="140"/>
      <c r="H198" s="141"/>
      <c r="I198" s="56"/>
      <c r="J198" s="57"/>
      <c r="K198" s="58"/>
      <c r="L198" s="59"/>
      <c r="M198" s="60"/>
      <c r="N198" s="109"/>
      <c r="O198" s="110"/>
      <c r="P198" s="62"/>
      <c r="Q198" s="121"/>
      <c r="R198" s="121"/>
      <c r="S198" s="107" t="str">
        <f t="shared" si="2"/>
        <v/>
      </c>
      <c r="T198" s="108"/>
    </row>
    <row r="199" spans="1:20" ht="17.25" customHeight="1" x14ac:dyDescent="0.25">
      <c r="A199" s="55"/>
      <c r="B199" s="56"/>
      <c r="C199" s="139"/>
      <c r="D199" s="140"/>
      <c r="E199" s="140"/>
      <c r="F199" s="140"/>
      <c r="G199" s="140"/>
      <c r="H199" s="141"/>
      <c r="I199" s="56"/>
      <c r="J199" s="57"/>
      <c r="K199" s="58"/>
      <c r="L199" s="59"/>
      <c r="M199" s="60"/>
      <c r="N199" s="109"/>
      <c r="O199" s="110"/>
      <c r="P199" s="62"/>
      <c r="Q199" s="121"/>
      <c r="R199" s="121"/>
      <c r="S199" s="107" t="str">
        <f t="shared" si="2"/>
        <v/>
      </c>
      <c r="T199" s="108"/>
    </row>
    <row r="200" spans="1:20" ht="17.25" customHeight="1" x14ac:dyDescent="0.25">
      <c r="A200" s="55"/>
      <c r="B200" s="56"/>
      <c r="C200" s="139"/>
      <c r="D200" s="140"/>
      <c r="E200" s="140"/>
      <c r="F200" s="140"/>
      <c r="G200" s="140"/>
      <c r="H200" s="141"/>
      <c r="I200" s="56"/>
      <c r="J200" s="57"/>
      <c r="K200" s="58"/>
      <c r="L200" s="59"/>
      <c r="M200" s="60"/>
      <c r="N200" s="109"/>
      <c r="O200" s="110"/>
      <c r="P200" s="62"/>
      <c r="Q200" s="121"/>
      <c r="R200" s="121"/>
      <c r="S200" s="107" t="str">
        <f t="shared" si="2"/>
        <v/>
      </c>
      <c r="T200" s="108"/>
    </row>
    <row r="201" spans="1:20" ht="17.25" customHeight="1" x14ac:dyDescent="0.25">
      <c r="A201" s="55"/>
      <c r="B201" s="56"/>
      <c r="C201" s="139"/>
      <c r="D201" s="140"/>
      <c r="E201" s="140"/>
      <c r="F201" s="140"/>
      <c r="G201" s="140"/>
      <c r="H201" s="141"/>
      <c r="I201" s="56"/>
      <c r="J201" s="57"/>
      <c r="K201" s="58"/>
      <c r="L201" s="59"/>
      <c r="M201" s="60"/>
      <c r="N201" s="109"/>
      <c r="O201" s="110"/>
      <c r="P201" s="62"/>
      <c r="Q201" s="121"/>
      <c r="R201" s="121"/>
      <c r="S201" s="107" t="str">
        <f t="shared" si="2"/>
        <v/>
      </c>
      <c r="T201" s="108"/>
    </row>
    <row r="202" spans="1:20" ht="17.25" customHeight="1" x14ac:dyDescent="0.25">
      <c r="A202" s="55"/>
      <c r="B202" s="56"/>
      <c r="C202" s="139"/>
      <c r="D202" s="140"/>
      <c r="E202" s="140"/>
      <c r="F202" s="140"/>
      <c r="G202" s="140"/>
      <c r="H202" s="141"/>
      <c r="I202" s="56"/>
      <c r="J202" s="57"/>
      <c r="K202" s="58"/>
      <c r="L202" s="59"/>
      <c r="M202" s="60"/>
      <c r="N202" s="109"/>
      <c r="O202" s="110"/>
      <c r="P202" s="62"/>
      <c r="Q202" s="121"/>
      <c r="R202" s="121"/>
      <c r="S202" s="107" t="str">
        <f t="shared" si="2"/>
        <v/>
      </c>
      <c r="T202" s="108"/>
    </row>
    <row r="203" spans="1:20" ht="17.25" customHeight="1" x14ac:dyDescent="0.25">
      <c r="A203" s="55"/>
      <c r="B203" s="56"/>
      <c r="C203" s="139"/>
      <c r="D203" s="140"/>
      <c r="E203" s="140"/>
      <c r="F203" s="140"/>
      <c r="G203" s="140"/>
      <c r="H203" s="141"/>
      <c r="I203" s="56"/>
      <c r="J203" s="57"/>
      <c r="K203" s="58"/>
      <c r="L203" s="59"/>
      <c r="M203" s="60"/>
      <c r="N203" s="109"/>
      <c r="O203" s="110"/>
      <c r="P203" s="62"/>
      <c r="Q203" s="121"/>
      <c r="R203" s="121"/>
      <c r="S203" s="107" t="str">
        <f t="shared" si="2"/>
        <v/>
      </c>
      <c r="T203" s="108"/>
    </row>
    <row r="204" spans="1:20" ht="17.25" customHeight="1" x14ac:dyDescent="0.25">
      <c r="A204" s="55"/>
      <c r="B204" s="56"/>
      <c r="C204" s="139"/>
      <c r="D204" s="140"/>
      <c r="E204" s="140"/>
      <c r="F204" s="140"/>
      <c r="G204" s="140"/>
      <c r="H204" s="141"/>
      <c r="I204" s="56"/>
      <c r="J204" s="57"/>
      <c r="K204" s="58"/>
      <c r="L204" s="59"/>
      <c r="M204" s="60"/>
      <c r="N204" s="109"/>
      <c r="O204" s="110"/>
      <c r="P204" s="62"/>
      <c r="Q204" s="121"/>
      <c r="R204" s="121"/>
      <c r="S204" s="107" t="str">
        <f t="shared" si="2"/>
        <v/>
      </c>
      <c r="T204" s="108"/>
    </row>
    <row r="205" spans="1:20" ht="17.25" customHeight="1" x14ac:dyDescent="0.25">
      <c r="A205" s="55"/>
      <c r="B205" s="56"/>
      <c r="C205" s="139"/>
      <c r="D205" s="140"/>
      <c r="E205" s="140"/>
      <c r="F205" s="140"/>
      <c r="G205" s="140"/>
      <c r="H205" s="141"/>
      <c r="I205" s="56"/>
      <c r="J205" s="57"/>
      <c r="K205" s="58"/>
      <c r="L205" s="59"/>
      <c r="M205" s="60"/>
      <c r="N205" s="109"/>
      <c r="O205" s="110"/>
      <c r="P205" s="62"/>
      <c r="Q205" s="121"/>
      <c r="R205" s="121"/>
      <c r="S205" s="107" t="str">
        <f t="shared" ref="S205:S268" si="3">IF(ISBLANK(Q205), "", Q205+J205)</f>
        <v/>
      </c>
      <c r="T205" s="108"/>
    </row>
    <row r="206" spans="1:20" ht="17.25" customHeight="1" x14ac:dyDescent="0.25">
      <c r="A206" s="55"/>
      <c r="B206" s="56"/>
      <c r="C206" s="139"/>
      <c r="D206" s="140"/>
      <c r="E206" s="140"/>
      <c r="F206" s="140"/>
      <c r="G206" s="140"/>
      <c r="H206" s="141"/>
      <c r="I206" s="56"/>
      <c r="J206" s="57"/>
      <c r="K206" s="58"/>
      <c r="L206" s="59"/>
      <c r="M206" s="60"/>
      <c r="N206" s="109"/>
      <c r="O206" s="110"/>
      <c r="P206" s="62"/>
      <c r="Q206" s="121"/>
      <c r="R206" s="121"/>
      <c r="S206" s="107" t="str">
        <f t="shared" si="3"/>
        <v/>
      </c>
      <c r="T206" s="108"/>
    </row>
    <row r="207" spans="1:20" ht="17.25" customHeight="1" x14ac:dyDescent="0.25">
      <c r="A207" s="55"/>
      <c r="B207" s="56"/>
      <c r="C207" s="139"/>
      <c r="D207" s="140"/>
      <c r="E207" s="140"/>
      <c r="F207" s="140"/>
      <c r="G207" s="140"/>
      <c r="H207" s="141"/>
      <c r="I207" s="56"/>
      <c r="J207" s="57"/>
      <c r="K207" s="58"/>
      <c r="L207" s="59"/>
      <c r="M207" s="60"/>
      <c r="N207" s="109"/>
      <c r="O207" s="110"/>
      <c r="P207" s="62"/>
      <c r="Q207" s="121"/>
      <c r="R207" s="121"/>
      <c r="S207" s="107" t="str">
        <f t="shared" si="3"/>
        <v/>
      </c>
      <c r="T207" s="108"/>
    </row>
    <row r="208" spans="1:20" ht="17.25" customHeight="1" x14ac:dyDescent="0.25">
      <c r="A208" s="55"/>
      <c r="B208" s="56"/>
      <c r="C208" s="139"/>
      <c r="D208" s="140"/>
      <c r="E208" s="140"/>
      <c r="F208" s="140"/>
      <c r="G208" s="140"/>
      <c r="H208" s="141"/>
      <c r="I208" s="56"/>
      <c r="J208" s="57"/>
      <c r="K208" s="58"/>
      <c r="L208" s="59"/>
      <c r="M208" s="60"/>
      <c r="N208" s="109"/>
      <c r="O208" s="110"/>
      <c r="P208" s="62"/>
      <c r="Q208" s="121"/>
      <c r="R208" s="121"/>
      <c r="S208" s="107" t="str">
        <f t="shared" si="3"/>
        <v/>
      </c>
      <c r="T208" s="108"/>
    </row>
    <row r="209" spans="1:20" ht="17.25" customHeight="1" x14ac:dyDescent="0.25">
      <c r="A209" s="55"/>
      <c r="B209" s="56"/>
      <c r="C209" s="139"/>
      <c r="D209" s="140"/>
      <c r="E209" s="140"/>
      <c r="F209" s="140"/>
      <c r="G209" s="140"/>
      <c r="H209" s="141"/>
      <c r="I209" s="56"/>
      <c r="J209" s="57"/>
      <c r="K209" s="58"/>
      <c r="L209" s="59"/>
      <c r="M209" s="60"/>
      <c r="N209" s="109"/>
      <c r="O209" s="110"/>
      <c r="P209" s="62"/>
      <c r="Q209" s="121"/>
      <c r="R209" s="121"/>
      <c r="S209" s="107" t="str">
        <f t="shared" si="3"/>
        <v/>
      </c>
      <c r="T209" s="108"/>
    </row>
    <row r="210" spans="1:20" ht="17.25" customHeight="1" x14ac:dyDescent="0.25">
      <c r="A210" s="55"/>
      <c r="B210" s="56"/>
      <c r="C210" s="139"/>
      <c r="D210" s="140"/>
      <c r="E210" s="140"/>
      <c r="F210" s="140"/>
      <c r="G210" s="140"/>
      <c r="H210" s="141"/>
      <c r="I210" s="56"/>
      <c r="J210" s="57"/>
      <c r="K210" s="58"/>
      <c r="L210" s="59"/>
      <c r="M210" s="60"/>
      <c r="N210" s="109"/>
      <c r="O210" s="110"/>
      <c r="P210" s="62"/>
      <c r="Q210" s="121"/>
      <c r="R210" s="121"/>
      <c r="S210" s="107" t="str">
        <f t="shared" si="3"/>
        <v/>
      </c>
      <c r="T210" s="108"/>
    </row>
    <row r="211" spans="1:20" ht="17.25" customHeight="1" x14ac:dyDescent="0.25">
      <c r="A211" s="55"/>
      <c r="B211" s="56"/>
      <c r="C211" s="139"/>
      <c r="D211" s="140"/>
      <c r="E211" s="140"/>
      <c r="F211" s="140"/>
      <c r="G211" s="140"/>
      <c r="H211" s="141"/>
      <c r="I211" s="56"/>
      <c r="J211" s="57"/>
      <c r="K211" s="58"/>
      <c r="L211" s="59"/>
      <c r="M211" s="60"/>
      <c r="N211" s="109"/>
      <c r="O211" s="110"/>
      <c r="P211" s="62"/>
      <c r="Q211" s="121"/>
      <c r="R211" s="121"/>
      <c r="S211" s="107" t="str">
        <f t="shared" si="3"/>
        <v/>
      </c>
      <c r="T211" s="108"/>
    </row>
    <row r="212" spans="1:20" ht="17.25" customHeight="1" x14ac:dyDescent="0.25">
      <c r="A212" s="55"/>
      <c r="B212" s="56"/>
      <c r="C212" s="139"/>
      <c r="D212" s="140"/>
      <c r="E212" s="140"/>
      <c r="F212" s="140"/>
      <c r="G212" s="140"/>
      <c r="H212" s="141"/>
      <c r="I212" s="56"/>
      <c r="J212" s="57"/>
      <c r="K212" s="58"/>
      <c r="L212" s="59"/>
      <c r="M212" s="60"/>
      <c r="N212" s="109"/>
      <c r="O212" s="110"/>
      <c r="P212" s="62"/>
      <c r="Q212" s="121"/>
      <c r="R212" s="121"/>
      <c r="S212" s="107" t="str">
        <f t="shared" si="3"/>
        <v/>
      </c>
      <c r="T212" s="108"/>
    </row>
    <row r="213" spans="1:20" ht="17.25" customHeight="1" x14ac:dyDescent="0.25">
      <c r="A213" s="55"/>
      <c r="B213" s="56"/>
      <c r="C213" s="139"/>
      <c r="D213" s="140"/>
      <c r="E213" s="140"/>
      <c r="F213" s="140"/>
      <c r="G213" s="140"/>
      <c r="H213" s="141"/>
      <c r="I213" s="56"/>
      <c r="J213" s="57"/>
      <c r="K213" s="58"/>
      <c r="L213" s="59"/>
      <c r="M213" s="60"/>
      <c r="N213" s="109"/>
      <c r="O213" s="110"/>
      <c r="P213" s="62"/>
      <c r="Q213" s="121"/>
      <c r="R213" s="121"/>
      <c r="S213" s="107" t="str">
        <f t="shared" si="3"/>
        <v/>
      </c>
      <c r="T213" s="108"/>
    </row>
    <row r="214" spans="1:20" ht="17.25" customHeight="1" x14ac:dyDescent="0.25">
      <c r="A214" s="55"/>
      <c r="B214" s="56"/>
      <c r="C214" s="139"/>
      <c r="D214" s="140"/>
      <c r="E214" s="140"/>
      <c r="F214" s="140"/>
      <c r="G214" s="140"/>
      <c r="H214" s="141"/>
      <c r="I214" s="56"/>
      <c r="J214" s="57"/>
      <c r="K214" s="58"/>
      <c r="L214" s="59"/>
      <c r="M214" s="60"/>
      <c r="N214" s="109"/>
      <c r="O214" s="110"/>
      <c r="P214" s="62"/>
      <c r="Q214" s="121"/>
      <c r="R214" s="121"/>
      <c r="S214" s="107" t="str">
        <f t="shared" si="3"/>
        <v/>
      </c>
      <c r="T214" s="108"/>
    </row>
    <row r="215" spans="1:20" ht="17.25" customHeight="1" x14ac:dyDescent="0.25">
      <c r="A215" s="55"/>
      <c r="B215" s="56"/>
      <c r="C215" s="139"/>
      <c r="D215" s="140"/>
      <c r="E215" s="140"/>
      <c r="F215" s="140"/>
      <c r="G215" s="140"/>
      <c r="H215" s="141"/>
      <c r="I215" s="56"/>
      <c r="J215" s="57"/>
      <c r="K215" s="58"/>
      <c r="L215" s="59"/>
      <c r="M215" s="60"/>
      <c r="N215" s="109"/>
      <c r="O215" s="110"/>
      <c r="P215" s="62"/>
      <c r="Q215" s="121"/>
      <c r="R215" s="121"/>
      <c r="S215" s="107" t="str">
        <f t="shared" si="3"/>
        <v/>
      </c>
      <c r="T215" s="108"/>
    </row>
    <row r="216" spans="1:20" ht="17.25" customHeight="1" x14ac:dyDescent="0.25">
      <c r="A216" s="55"/>
      <c r="B216" s="56"/>
      <c r="C216" s="139"/>
      <c r="D216" s="140"/>
      <c r="E216" s="140"/>
      <c r="F216" s="140"/>
      <c r="G216" s="140"/>
      <c r="H216" s="141"/>
      <c r="I216" s="56"/>
      <c r="J216" s="57"/>
      <c r="K216" s="58"/>
      <c r="L216" s="59"/>
      <c r="M216" s="60"/>
      <c r="N216" s="109"/>
      <c r="O216" s="110"/>
      <c r="P216" s="62"/>
      <c r="Q216" s="121"/>
      <c r="R216" s="121"/>
      <c r="S216" s="107" t="str">
        <f t="shared" si="3"/>
        <v/>
      </c>
      <c r="T216" s="108"/>
    </row>
    <row r="217" spans="1:20" ht="17.25" customHeight="1" x14ac:dyDescent="0.25">
      <c r="A217" s="55"/>
      <c r="B217" s="56"/>
      <c r="C217" s="139"/>
      <c r="D217" s="140"/>
      <c r="E217" s="140"/>
      <c r="F217" s="140"/>
      <c r="G217" s="140"/>
      <c r="H217" s="141"/>
      <c r="I217" s="56"/>
      <c r="J217" s="57"/>
      <c r="K217" s="58"/>
      <c r="L217" s="59"/>
      <c r="M217" s="60"/>
      <c r="N217" s="109"/>
      <c r="O217" s="110"/>
      <c r="P217" s="62"/>
      <c r="Q217" s="121"/>
      <c r="R217" s="121"/>
      <c r="S217" s="107" t="str">
        <f t="shared" si="3"/>
        <v/>
      </c>
      <c r="T217" s="108"/>
    </row>
    <row r="218" spans="1:20" ht="17.25" customHeight="1" x14ac:dyDescent="0.25">
      <c r="A218" s="55"/>
      <c r="B218" s="56"/>
      <c r="C218" s="139"/>
      <c r="D218" s="140"/>
      <c r="E218" s="140"/>
      <c r="F218" s="140"/>
      <c r="G218" s="140"/>
      <c r="H218" s="141"/>
      <c r="I218" s="56"/>
      <c r="J218" s="57"/>
      <c r="K218" s="58"/>
      <c r="L218" s="59"/>
      <c r="M218" s="60"/>
      <c r="N218" s="109"/>
      <c r="O218" s="110"/>
      <c r="P218" s="62"/>
      <c r="Q218" s="121"/>
      <c r="R218" s="121"/>
      <c r="S218" s="107" t="str">
        <f t="shared" si="3"/>
        <v/>
      </c>
      <c r="T218" s="108"/>
    </row>
    <row r="219" spans="1:20" ht="17.25" customHeight="1" x14ac:dyDescent="0.25">
      <c r="A219" s="55"/>
      <c r="B219" s="56"/>
      <c r="C219" s="139"/>
      <c r="D219" s="140"/>
      <c r="E219" s="140"/>
      <c r="F219" s="140"/>
      <c r="G219" s="140"/>
      <c r="H219" s="141"/>
      <c r="I219" s="56"/>
      <c r="J219" s="57"/>
      <c r="K219" s="58"/>
      <c r="L219" s="59"/>
      <c r="M219" s="60"/>
      <c r="N219" s="109"/>
      <c r="O219" s="110"/>
      <c r="P219" s="62"/>
      <c r="Q219" s="121"/>
      <c r="R219" s="121"/>
      <c r="S219" s="107" t="str">
        <f t="shared" si="3"/>
        <v/>
      </c>
      <c r="T219" s="108"/>
    </row>
    <row r="220" spans="1:20" ht="17.25" customHeight="1" x14ac:dyDescent="0.25">
      <c r="A220" s="55"/>
      <c r="B220" s="56"/>
      <c r="C220" s="139"/>
      <c r="D220" s="140"/>
      <c r="E220" s="140"/>
      <c r="F220" s="140"/>
      <c r="G220" s="140"/>
      <c r="H220" s="141"/>
      <c r="I220" s="56"/>
      <c r="J220" s="57"/>
      <c r="K220" s="58"/>
      <c r="L220" s="59"/>
      <c r="M220" s="60"/>
      <c r="N220" s="109"/>
      <c r="O220" s="110"/>
      <c r="P220" s="62"/>
      <c r="Q220" s="121"/>
      <c r="R220" s="121"/>
      <c r="S220" s="107" t="str">
        <f t="shared" si="3"/>
        <v/>
      </c>
      <c r="T220" s="108"/>
    </row>
    <row r="221" spans="1:20" ht="17.25" customHeight="1" x14ac:dyDescent="0.25">
      <c r="A221" s="55"/>
      <c r="B221" s="56"/>
      <c r="C221" s="139"/>
      <c r="D221" s="140"/>
      <c r="E221" s="140"/>
      <c r="F221" s="140"/>
      <c r="G221" s="140"/>
      <c r="H221" s="141"/>
      <c r="I221" s="56"/>
      <c r="J221" s="57"/>
      <c r="K221" s="58"/>
      <c r="L221" s="59"/>
      <c r="M221" s="60"/>
      <c r="N221" s="109"/>
      <c r="O221" s="110"/>
      <c r="P221" s="62"/>
      <c r="Q221" s="121"/>
      <c r="R221" s="121"/>
      <c r="S221" s="107" t="str">
        <f t="shared" si="3"/>
        <v/>
      </c>
      <c r="T221" s="108"/>
    </row>
    <row r="222" spans="1:20" ht="17.25" customHeight="1" x14ac:dyDescent="0.25">
      <c r="A222" s="55"/>
      <c r="B222" s="56"/>
      <c r="C222" s="139"/>
      <c r="D222" s="140"/>
      <c r="E222" s="140"/>
      <c r="F222" s="140"/>
      <c r="G222" s="140"/>
      <c r="H222" s="141"/>
      <c r="I222" s="56"/>
      <c r="J222" s="57"/>
      <c r="K222" s="58"/>
      <c r="L222" s="59"/>
      <c r="M222" s="60"/>
      <c r="N222" s="109"/>
      <c r="O222" s="110"/>
      <c r="P222" s="62"/>
      <c r="Q222" s="121"/>
      <c r="R222" s="121"/>
      <c r="S222" s="107" t="str">
        <f t="shared" si="3"/>
        <v/>
      </c>
      <c r="T222" s="108"/>
    </row>
    <row r="223" spans="1:20" ht="17.25" customHeight="1" x14ac:dyDescent="0.25">
      <c r="A223" s="55"/>
      <c r="B223" s="56"/>
      <c r="C223" s="139"/>
      <c r="D223" s="140"/>
      <c r="E223" s="140"/>
      <c r="F223" s="140"/>
      <c r="G223" s="140"/>
      <c r="H223" s="141"/>
      <c r="I223" s="56"/>
      <c r="J223" s="57"/>
      <c r="K223" s="58"/>
      <c r="L223" s="59"/>
      <c r="M223" s="60"/>
      <c r="N223" s="109"/>
      <c r="O223" s="110"/>
      <c r="P223" s="62"/>
      <c r="Q223" s="121"/>
      <c r="R223" s="121"/>
      <c r="S223" s="107" t="str">
        <f t="shared" si="3"/>
        <v/>
      </c>
      <c r="T223" s="108"/>
    </row>
    <row r="224" spans="1:20" ht="17.25" customHeight="1" x14ac:dyDescent="0.25">
      <c r="A224" s="55"/>
      <c r="B224" s="56"/>
      <c r="C224" s="139"/>
      <c r="D224" s="140"/>
      <c r="E224" s="140"/>
      <c r="F224" s="140"/>
      <c r="G224" s="140"/>
      <c r="H224" s="141"/>
      <c r="I224" s="56"/>
      <c r="J224" s="57"/>
      <c r="K224" s="58"/>
      <c r="L224" s="59"/>
      <c r="M224" s="60"/>
      <c r="N224" s="109"/>
      <c r="O224" s="110"/>
      <c r="P224" s="62"/>
      <c r="Q224" s="121"/>
      <c r="R224" s="121"/>
      <c r="S224" s="107" t="str">
        <f t="shared" si="3"/>
        <v/>
      </c>
      <c r="T224" s="108"/>
    </row>
    <row r="225" spans="1:20" ht="17.25" customHeight="1" x14ac:dyDescent="0.25">
      <c r="A225" s="55"/>
      <c r="B225" s="56"/>
      <c r="C225" s="139"/>
      <c r="D225" s="140"/>
      <c r="E225" s="140"/>
      <c r="F225" s="140"/>
      <c r="G225" s="140"/>
      <c r="H225" s="141"/>
      <c r="I225" s="56"/>
      <c r="J225" s="57"/>
      <c r="K225" s="58"/>
      <c r="L225" s="59"/>
      <c r="M225" s="60"/>
      <c r="N225" s="109"/>
      <c r="O225" s="110"/>
      <c r="P225" s="62"/>
      <c r="Q225" s="121"/>
      <c r="R225" s="121"/>
      <c r="S225" s="107" t="str">
        <f t="shared" si="3"/>
        <v/>
      </c>
      <c r="T225" s="108"/>
    </row>
    <row r="226" spans="1:20" ht="17.25" customHeight="1" x14ac:dyDescent="0.25">
      <c r="A226" s="55"/>
      <c r="B226" s="56"/>
      <c r="C226" s="139"/>
      <c r="D226" s="140"/>
      <c r="E226" s="140"/>
      <c r="F226" s="140"/>
      <c r="G226" s="140"/>
      <c r="H226" s="141"/>
      <c r="I226" s="56"/>
      <c r="J226" s="57"/>
      <c r="K226" s="58"/>
      <c r="L226" s="59"/>
      <c r="M226" s="60"/>
      <c r="N226" s="109"/>
      <c r="O226" s="110"/>
      <c r="P226" s="62"/>
      <c r="Q226" s="121"/>
      <c r="R226" s="121"/>
      <c r="S226" s="107" t="str">
        <f t="shared" si="3"/>
        <v/>
      </c>
      <c r="T226" s="108"/>
    </row>
    <row r="227" spans="1:20" ht="17.25" customHeight="1" x14ac:dyDescent="0.25">
      <c r="A227" s="55"/>
      <c r="B227" s="56"/>
      <c r="C227" s="139"/>
      <c r="D227" s="140"/>
      <c r="E227" s="140"/>
      <c r="F227" s="140"/>
      <c r="G227" s="140"/>
      <c r="H227" s="141"/>
      <c r="I227" s="56"/>
      <c r="J227" s="57"/>
      <c r="K227" s="58"/>
      <c r="L227" s="59"/>
      <c r="M227" s="60"/>
      <c r="N227" s="109"/>
      <c r="O227" s="110"/>
      <c r="P227" s="62"/>
      <c r="Q227" s="121"/>
      <c r="R227" s="121"/>
      <c r="S227" s="107" t="str">
        <f t="shared" si="3"/>
        <v/>
      </c>
      <c r="T227" s="108"/>
    </row>
    <row r="228" spans="1:20" ht="17.25" customHeight="1" x14ac:dyDescent="0.25">
      <c r="A228" s="55"/>
      <c r="B228" s="56"/>
      <c r="C228" s="139"/>
      <c r="D228" s="140"/>
      <c r="E228" s="140"/>
      <c r="F228" s="140"/>
      <c r="G228" s="140"/>
      <c r="H228" s="141"/>
      <c r="I228" s="56"/>
      <c r="J228" s="57"/>
      <c r="K228" s="58"/>
      <c r="L228" s="59"/>
      <c r="M228" s="60"/>
      <c r="N228" s="109"/>
      <c r="O228" s="110"/>
      <c r="P228" s="62"/>
      <c r="Q228" s="121"/>
      <c r="R228" s="121"/>
      <c r="S228" s="107" t="str">
        <f t="shared" si="3"/>
        <v/>
      </c>
      <c r="T228" s="108"/>
    </row>
    <row r="229" spans="1:20" ht="17.25" customHeight="1" x14ac:dyDescent="0.25">
      <c r="A229" s="55"/>
      <c r="B229" s="56"/>
      <c r="C229" s="139"/>
      <c r="D229" s="140"/>
      <c r="E229" s="140"/>
      <c r="F229" s="140"/>
      <c r="G229" s="140"/>
      <c r="H229" s="141"/>
      <c r="I229" s="56"/>
      <c r="J229" s="57"/>
      <c r="K229" s="58"/>
      <c r="L229" s="59"/>
      <c r="M229" s="60"/>
      <c r="N229" s="109"/>
      <c r="O229" s="110"/>
      <c r="P229" s="62"/>
      <c r="Q229" s="121"/>
      <c r="R229" s="121"/>
      <c r="S229" s="107" t="str">
        <f t="shared" si="3"/>
        <v/>
      </c>
      <c r="T229" s="108"/>
    </row>
    <row r="230" spans="1:20" ht="17.25" customHeight="1" x14ac:dyDescent="0.25">
      <c r="A230" s="55"/>
      <c r="B230" s="56"/>
      <c r="C230" s="139"/>
      <c r="D230" s="140"/>
      <c r="E230" s="140"/>
      <c r="F230" s="140"/>
      <c r="G230" s="140"/>
      <c r="H230" s="141"/>
      <c r="I230" s="56"/>
      <c r="J230" s="57"/>
      <c r="K230" s="58"/>
      <c r="L230" s="59"/>
      <c r="M230" s="60"/>
      <c r="N230" s="109"/>
      <c r="O230" s="110"/>
      <c r="P230" s="62"/>
      <c r="Q230" s="121"/>
      <c r="R230" s="121"/>
      <c r="S230" s="107" t="str">
        <f t="shared" si="3"/>
        <v/>
      </c>
      <c r="T230" s="108"/>
    </row>
    <row r="231" spans="1:20" ht="17.25" customHeight="1" x14ac:dyDescent="0.25">
      <c r="A231" s="55"/>
      <c r="B231" s="56"/>
      <c r="C231" s="139"/>
      <c r="D231" s="140"/>
      <c r="E231" s="140"/>
      <c r="F231" s="140"/>
      <c r="G231" s="140"/>
      <c r="H231" s="141"/>
      <c r="I231" s="56"/>
      <c r="J231" s="57"/>
      <c r="K231" s="58"/>
      <c r="L231" s="59"/>
      <c r="M231" s="60"/>
      <c r="N231" s="109"/>
      <c r="O231" s="110"/>
      <c r="P231" s="62"/>
      <c r="Q231" s="121"/>
      <c r="R231" s="121"/>
      <c r="S231" s="107" t="str">
        <f t="shared" si="3"/>
        <v/>
      </c>
      <c r="T231" s="108"/>
    </row>
    <row r="232" spans="1:20" ht="17.25" customHeight="1" x14ac:dyDescent="0.25">
      <c r="A232" s="55"/>
      <c r="B232" s="56"/>
      <c r="C232" s="139"/>
      <c r="D232" s="140"/>
      <c r="E232" s="140"/>
      <c r="F232" s="140"/>
      <c r="G232" s="140"/>
      <c r="H232" s="141"/>
      <c r="I232" s="56"/>
      <c r="J232" s="57"/>
      <c r="K232" s="58"/>
      <c r="L232" s="59"/>
      <c r="M232" s="60"/>
      <c r="N232" s="109"/>
      <c r="O232" s="110"/>
      <c r="P232" s="62"/>
      <c r="Q232" s="121"/>
      <c r="R232" s="121"/>
      <c r="S232" s="107" t="str">
        <f t="shared" si="3"/>
        <v/>
      </c>
      <c r="T232" s="108"/>
    </row>
    <row r="233" spans="1:20" ht="17.25" customHeight="1" x14ac:dyDescent="0.25">
      <c r="A233" s="55"/>
      <c r="B233" s="56"/>
      <c r="C233" s="139"/>
      <c r="D233" s="140"/>
      <c r="E233" s="140"/>
      <c r="F233" s="140"/>
      <c r="G233" s="140"/>
      <c r="H233" s="141"/>
      <c r="I233" s="56"/>
      <c r="J233" s="57"/>
      <c r="K233" s="58"/>
      <c r="L233" s="59"/>
      <c r="M233" s="60"/>
      <c r="N233" s="109"/>
      <c r="O233" s="110"/>
      <c r="P233" s="62"/>
      <c r="Q233" s="121"/>
      <c r="R233" s="121"/>
      <c r="S233" s="107" t="str">
        <f t="shared" si="3"/>
        <v/>
      </c>
      <c r="T233" s="108"/>
    </row>
    <row r="234" spans="1:20" ht="17.25" customHeight="1" x14ac:dyDescent="0.25">
      <c r="A234" s="55"/>
      <c r="B234" s="56"/>
      <c r="C234" s="139"/>
      <c r="D234" s="140"/>
      <c r="E234" s="140"/>
      <c r="F234" s="140"/>
      <c r="G234" s="140"/>
      <c r="H234" s="141"/>
      <c r="I234" s="56"/>
      <c r="J234" s="57"/>
      <c r="K234" s="58"/>
      <c r="L234" s="59"/>
      <c r="M234" s="60"/>
      <c r="N234" s="109"/>
      <c r="O234" s="110"/>
      <c r="P234" s="62"/>
      <c r="Q234" s="121"/>
      <c r="R234" s="121"/>
      <c r="S234" s="107" t="str">
        <f t="shared" si="3"/>
        <v/>
      </c>
      <c r="T234" s="108"/>
    </row>
    <row r="235" spans="1:20" ht="17.25" customHeight="1" x14ac:dyDescent="0.25">
      <c r="A235" s="55"/>
      <c r="B235" s="56"/>
      <c r="C235" s="139"/>
      <c r="D235" s="140"/>
      <c r="E235" s="140"/>
      <c r="F235" s="140"/>
      <c r="G235" s="140"/>
      <c r="H235" s="141"/>
      <c r="I235" s="56"/>
      <c r="J235" s="57"/>
      <c r="K235" s="58"/>
      <c r="L235" s="59"/>
      <c r="M235" s="60"/>
      <c r="N235" s="109"/>
      <c r="O235" s="110"/>
      <c r="P235" s="62"/>
      <c r="Q235" s="121"/>
      <c r="R235" s="121"/>
      <c r="S235" s="107" t="str">
        <f t="shared" si="3"/>
        <v/>
      </c>
      <c r="T235" s="108"/>
    </row>
    <row r="236" spans="1:20" ht="17.25" customHeight="1" x14ac:dyDescent="0.25">
      <c r="A236" s="55"/>
      <c r="B236" s="56"/>
      <c r="C236" s="139"/>
      <c r="D236" s="140"/>
      <c r="E236" s="140"/>
      <c r="F236" s="140"/>
      <c r="G236" s="140"/>
      <c r="H236" s="141"/>
      <c r="I236" s="56"/>
      <c r="J236" s="57"/>
      <c r="K236" s="58"/>
      <c r="L236" s="59"/>
      <c r="M236" s="60"/>
      <c r="N236" s="109"/>
      <c r="O236" s="110"/>
      <c r="P236" s="62"/>
      <c r="Q236" s="121"/>
      <c r="R236" s="121"/>
      <c r="S236" s="107" t="str">
        <f t="shared" si="3"/>
        <v/>
      </c>
      <c r="T236" s="108"/>
    </row>
    <row r="237" spans="1:20" ht="17.25" customHeight="1" x14ac:dyDescent="0.25">
      <c r="A237" s="55"/>
      <c r="B237" s="56"/>
      <c r="C237" s="139"/>
      <c r="D237" s="140"/>
      <c r="E237" s="140"/>
      <c r="F237" s="140"/>
      <c r="G237" s="140"/>
      <c r="H237" s="141"/>
      <c r="I237" s="56"/>
      <c r="J237" s="57"/>
      <c r="K237" s="58"/>
      <c r="L237" s="59"/>
      <c r="M237" s="60"/>
      <c r="N237" s="109"/>
      <c r="O237" s="110"/>
      <c r="P237" s="62"/>
      <c r="Q237" s="121"/>
      <c r="R237" s="121"/>
      <c r="S237" s="107" t="str">
        <f t="shared" si="3"/>
        <v/>
      </c>
      <c r="T237" s="108"/>
    </row>
    <row r="238" spans="1:20" ht="17.25" customHeight="1" x14ac:dyDescent="0.25">
      <c r="A238" s="55"/>
      <c r="B238" s="56"/>
      <c r="C238" s="139"/>
      <c r="D238" s="140"/>
      <c r="E238" s="140"/>
      <c r="F238" s="140"/>
      <c r="G238" s="140"/>
      <c r="H238" s="141"/>
      <c r="I238" s="56"/>
      <c r="J238" s="57"/>
      <c r="K238" s="58"/>
      <c r="L238" s="59"/>
      <c r="M238" s="60"/>
      <c r="N238" s="109"/>
      <c r="O238" s="110"/>
      <c r="P238" s="62"/>
      <c r="Q238" s="121"/>
      <c r="R238" s="121"/>
      <c r="S238" s="107" t="str">
        <f t="shared" si="3"/>
        <v/>
      </c>
      <c r="T238" s="108"/>
    </row>
    <row r="239" spans="1:20" ht="17.25" customHeight="1" x14ac:dyDescent="0.25">
      <c r="A239" s="55"/>
      <c r="B239" s="56"/>
      <c r="C239" s="139"/>
      <c r="D239" s="140"/>
      <c r="E239" s="140"/>
      <c r="F239" s="140"/>
      <c r="G239" s="140"/>
      <c r="H239" s="141"/>
      <c r="I239" s="56"/>
      <c r="J239" s="57"/>
      <c r="K239" s="58"/>
      <c r="L239" s="59"/>
      <c r="M239" s="60"/>
      <c r="N239" s="109"/>
      <c r="O239" s="110"/>
      <c r="P239" s="62"/>
      <c r="Q239" s="121"/>
      <c r="R239" s="121"/>
      <c r="S239" s="107" t="str">
        <f t="shared" si="3"/>
        <v/>
      </c>
      <c r="T239" s="108"/>
    </row>
    <row r="240" spans="1:20" ht="17.25" customHeight="1" x14ac:dyDescent="0.25">
      <c r="A240" s="55"/>
      <c r="B240" s="56"/>
      <c r="C240" s="139"/>
      <c r="D240" s="140"/>
      <c r="E240" s="140"/>
      <c r="F240" s="140"/>
      <c r="G240" s="140"/>
      <c r="H240" s="141"/>
      <c r="I240" s="56"/>
      <c r="J240" s="57"/>
      <c r="K240" s="58"/>
      <c r="L240" s="59"/>
      <c r="M240" s="60"/>
      <c r="N240" s="109"/>
      <c r="O240" s="110"/>
      <c r="P240" s="62"/>
      <c r="Q240" s="121"/>
      <c r="R240" s="121"/>
      <c r="S240" s="107" t="str">
        <f t="shared" si="3"/>
        <v/>
      </c>
      <c r="T240" s="108"/>
    </row>
    <row r="241" spans="1:20" ht="17.25" customHeight="1" x14ac:dyDescent="0.25">
      <c r="A241" s="55"/>
      <c r="B241" s="56"/>
      <c r="C241" s="139"/>
      <c r="D241" s="140"/>
      <c r="E241" s="140"/>
      <c r="F241" s="140"/>
      <c r="G241" s="140"/>
      <c r="H241" s="141"/>
      <c r="I241" s="56"/>
      <c r="J241" s="57"/>
      <c r="K241" s="58"/>
      <c r="L241" s="59"/>
      <c r="M241" s="60"/>
      <c r="N241" s="109"/>
      <c r="O241" s="110"/>
      <c r="P241" s="62"/>
      <c r="Q241" s="121"/>
      <c r="R241" s="121"/>
      <c r="S241" s="107" t="str">
        <f t="shared" si="3"/>
        <v/>
      </c>
      <c r="T241" s="108"/>
    </row>
    <row r="242" spans="1:20" ht="17.25" customHeight="1" x14ac:dyDescent="0.25">
      <c r="A242" s="55"/>
      <c r="B242" s="56"/>
      <c r="C242" s="139"/>
      <c r="D242" s="140"/>
      <c r="E242" s="140"/>
      <c r="F242" s="140"/>
      <c r="G242" s="140"/>
      <c r="H242" s="141"/>
      <c r="I242" s="56"/>
      <c r="J242" s="57"/>
      <c r="K242" s="58"/>
      <c r="L242" s="59"/>
      <c r="M242" s="60"/>
      <c r="N242" s="109"/>
      <c r="O242" s="110"/>
      <c r="P242" s="62"/>
      <c r="Q242" s="121"/>
      <c r="R242" s="121"/>
      <c r="S242" s="107" t="str">
        <f t="shared" si="3"/>
        <v/>
      </c>
      <c r="T242" s="108"/>
    </row>
    <row r="243" spans="1:20" ht="17.25" customHeight="1" x14ac:dyDescent="0.25">
      <c r="A243" s="55"/>
      <c r="B243" s="56"/>
      <c r="C243" s="139"/>
      <c r="D243" s="140"/>
      <c r="E243" s="140"/>
      <c r="F243" s="140"/>
      <c r="G243" s="140"/>
      <c r="H243" s="141"/>
      <c r="I243" s="56"/>
      <c r="J243" s="57"/>
      <c r="K243" s="58"/>
      <c r="L243" s="59"/>
      <c r="M243" s="60"/>
      <c r="N243" s="109"/>
      <c r="O243" s="110"/>
      <c r="P243" s="62"/>
      <c r="Q243" s="121"/>
      <c r="R243" s="121"/>
      <c r="S243" s="107" t="str">
        <f t="shared" si="3"/>
        <v/>
      </c>
      <c r="T243" s="108"/>
    </row>
    <row r="244" spans="1:20" ht="17.25" customHeight="1" x14ac:dyDescent="0.25">
      <c r="A244" s="55"/>
      <c r="B244" s="56"/>
      <c r="C244" s="139"/>
      <c r="D244" s="140"/>
      <c r="E244" s="140"/>
      <c r="F244" s="140"/>
      <c r="G244" s="140"/>
      <c r="H244" s="141"/>
      <c r="I244" s="56"/>
      <c r="J244" s="57"/>
      <c r="K244" s="58"/>
      <c r="L244" s="59"/>
      <c r="M244" s="60"/>
      <c r="N244" s="109"/>
      <c r="O244" s="110"/>
      <c r="P244" s="62"/>
      <c r="Q244" s="121"/>
      <c r="R244" s="121"/>
      <c r="S244" s="107" t="str">
        <f t="shared" si="3"/>
        <v/>
      </c>
      <c r="T244" s="108"/>
    </row>
    <row r="245" spans="1:20" ht="17.25" customHeight="1" x14ac:dyDescent="0.25">
      <c r="A245" s="55"/>
      <c r="B245" s="56"/>
      <c r="C245" s="139"/>
      <c r="D245" s="140"/>
      <c r="E245" s="140"/>
      <c r="F245" s="140"/>
      <c r="G245" s="140"/>
      <c r="H245" s="141"/>
      <c r="I245" s="56"/>
      <c r="J245" s="57"/>
      <c r="K245" s="58"/>
      <c r="L245" s="59"/>
      <c r="M245" s="60"/>
      <c r="N245" s="109"/>
      <c r="O245" s="110"/>
      <c r="P245" s="62"/>
      <c r="Q245" s="121"/>
      <c r="R245" s="121"/>
      <c r="S245" s="107" t="str">
        <f t="shared" si="3"/>
        <v/>
      </c>
      <c r="T245" s="108"/>
    </row>
    <row r="246" spans="1:20" ht="17.25" customHeight="1" x14ac:dyDescent="0.25">
      <c r="A246" s="55"/>
      <c r="B246" s="56"/>
      <c r="C246" s="139"/>
      <c r="D246" s="140"/>
      <c r="E246" s="140"/>
      <c r="F246" s="140"/>
      <c r="G246" s="140"/>
      <c r="H246" s="141"/>
      <c r="I246" s="56"/>
      <c r="J246" s="57"/>
      <c r="K246" s="58"/>
      <c r="L246" s="59"/>
      <c r="M246" s="60"/>
      <c r="N246" s="109"/>
      <c r="O246" s="110"/>
      <c r="P246" s="62"/>
      <c r="Q246" s="121"/>
      <c r="R246" s="121"/>
      <c r="S246" s="107" t="str">
        <f t="shared" si="3"/>
        <v/>
      </c>
      <c r="T246" s="108"/>
    </row>
    <row r="247" spans="1:20" ht="17.25" customHeight="1" x14ac:dyDescent="0.25">
      <c r="A247" s="55"/>
      <c r="B247" s="56"/>
      <c r="C247" s="139"/>
      <c r="D247" s="140"/>
      <c r="E247" s="140"/>
      <c r="F247" s="140"/>
      <c r="G247" s="140"/>
      <c r="H247" s="141"/>
      <c r="I247" s="56"/>
      <c r="J247" s="57"/>
      <c r="K247" s="58"/>
      <c r="L247" s="59"/>
      <c r="M247" s="60"/>
      <c r="N247" s="109"/>
      <c r="O247" s="110"/>
      <c r="P247" s="62"/>
      <c r="Q247" s="121"/>
      <c r="R247" s="121"/>
      <c r="S247" s="107" t="str">
        <f t="shared" si="3"/>
        <v/>
      </c>
      <c r="T247" s="108"/>
    </row>
    <row r="248" spans="1:20" ht="17.25" customHeight="1" x14ac:dyDescent="0.25">
      <c r="A248" s="55"/>
      <c r="B248" s="56"/>
      <c r="C248" s="139"/>
      <c r="D248" s="140"/>
      <c r="E248" s="140"/>
      <c r="F248" s="140"/>
      <c r="G248" s="140"/>
      <c r="H248" s="141"/>
      <c r="I248" s="56"/>
      <c r="J248" s="57"/>
      <c r="K248" s="58"/>
      <c r="L248" s="59"/>
      <c r="M248" s="60"/>
      <c r="N248" s="109"/>
      <c r="O248" s="110"/>
      <c r="P248" s="62"/>
      <c r="Q248" s="121"/>
      <c r="R248" s="121"/>
      <c r="S248" s="107" t="str">
        <f t="shared" si="3"/>
        <v/>
      </c>
      <c r="T248" s="108"/>
    </row>
    <row r="249" spans="1:20" ht="17.25" customHeight="1" x14ac:dyDescent="0.25">
      <c r="A249" s="55"/>
      <c r="B249" s="56"/>
      <c r="C249" s="139"/>
      <c r="D249" s="140"/>
      <c r="E249" s="140"/>
      <c r="F249" s="140"/>
      <c r="G249" s="140"/>
      <c r="H249" s="141"/>
      <c r="I249" s="56"/>
      <c r="J249" s="57"/>
      <c r="K249" s="58"/>
      <c r="L249" s="59"/>
      <c r="M249" s="60"/>
      <c r="N249" s="109"/>
      <c r="O249" s="110"/>
      <c r="P249" s="62"/>
      <c r="Q249" s="121"/>
      <c r="R249" s="121"/>
      <c r="S249" s="107" t="str">
        <f t="shared" si="3"/>
        <v/>
      </c>
      <c r="T249" s="108"/>
    </row>
    <row r="250" spans="1:20" ht="17.25" customHeight="1" x14ac:dyDescent="0.25">
      <c r="A250" s="55"/>
      <c r="B250" s="56"/>
      <c r="C250" s="139"/>
      <c r="D250" s="140"/>
      <c r="E250" s="140"/>
      <c r="F250" s="140"/>
      <c r="G250" s="140"/>
      <c r="H250" s="141"/>
      <c r="I250" s="56"/>
      <c r="J250" s="57"/>
      <c r="K250" s="58"/>
      <c r="L250" s="59"/>
      <c r="M250" s="60"/>
      <c r="N250" s="109"/>
      <c r="O250" s="110"/>
      <c r="P250" s="62"/>
      <c r="Q250" s="121"/>
      <c r="R250" s="121"/>
      <c r="S250" s="107" t="str">
        <f t="shared" si="3"/>
        <v/>
      </c>
      <c r="T250" s="108"/>
    </row>
    <row r="251" spans="1:20" ht="17.25" customHeight="1" x14ac:dyDescent="0.25">
      <c r="A251" s="55"/>
      <c r="B251" s="56"/>
      <c r="C251" s="139"/>
      <c r="D251" s="140"/>
      <c r="E251" s="140"/>
      <c r="F251" s="140"/>
      <c r="G251" s="140"/>
      <c r="H251" s="141"/>
      <c r="I251" s="56"/>
      <c r="J251" s="57"/>
      <c r="K251" s="58"/>
      <c r="L251" s="59"/>
      <c r="M251" s="60"/>
      <c r="N251" s="109"/>
      <c r="O251" s="110"/>
      <c r="P251" s="62"/>
      <c r="Q251" s="121"/>
      <c r="R251" s="121"/>
      <c r="S251" s="107" t="str">
        <f t="shared" si="3"/>
        <v/>
      </c>
      <c r="T251" s="108"/>
    </row>
    <row r="252" spans="1:20" ht="17.25" customHeight="1" x14ac:dyDescent="0.25">
      <c r="A252" s="55"/>
      <c r="B252" s="56"/>
      <c r="C252" s="139"/>
      <c r="D252" s="140"/>
      <c r="E252" s="140"/>
      <c r="F252" s="140"/>
      <c r="G252" s="140"/>
      <c r="H252" s="141"/>
      <c r="I252" s="56"/>
      <c r="J252" s="57"/>
      <c r="K252" s="58"/>
      <c r="L252" s="59"/>
      <c r="M252" s="60"/>
      <c r="N252" s="109"/>
      <c r="O252" s="110"/>
      <c r="P252" s="62"/>
      <c r="Q252" s="121"/>
      <c r="R252" s="121"/>
      <c r="S252" s="107" t="str">
        <f t="shared" si="3"/>
        <v/>
      </c>
      <c r="T252" s="108"/>
    </row>
    <row r="253" spans="1:20" ht="17.25" customHeight="1" x14ac:dyDescent="0.25">
      <c r="A253" s="55"/>
      <c r="B253" s="56"/>
      <c r="C253" s="139"/>
      <c r="D253" s="140"/>
      <c r="E253" s="140"/>
      <c r="F253" s="140"/>
      <c r="G253" s="140"/>
      <c r="H253" s="141"/>
      <c r="I253" s="56"/>
      <c r="J253" s="57"/>
      <c r="K253" s="58"/>
      <c r="L253" s="59"/>
      <c r="M253" s="60"/>
      <c r="N253" s="109"/>
      <c r="O253" s="110"/>
      <c r="P253" s="62"/>
      <c r="Q253" s="121"/>
      <c r="R253" s="121"/>
      <c r="S253" s="107" t="str">
        <f t="shared" si="3"/>
        <v/>
      </c>
      <c r="T253" s="108"/>
    </row>
    <row r="254" spans="1:20" ht="17.25" customHeight="1" x14ac:dyDescent="0.25">
      <c r="A254" s="55"/>
      <c r="B254" s="56"/>
      <c r="C254" s="139"/>
      <c r="D254" s="140"/>
      <c r="E254" s="140"/>
      <c r="F254" s="140"/>
      <c r="G254" s="140"/>
      <c r="H254" s="141"/>
      <c r="I254" s="56"/>
      <c r="J254" s="57"/>
      <c r="K254" s="58"/>
      <c r="L254" s="59"/>
      <c r="M254" s="60"/>
      <c r="N254" s="109"/>
      <c r="O254" s="110"/>
      <c r="P254" s="62"/>
      <c r="Q254" s="121"/>
      <c r="R254" s="121"/>
      <c r="S254" s="107" t="str">
        <f t="shared" si="3"/>
        <v/>
      </c>
      <c r="T254" s="108"/>
    </row>
    <row r="255" spans="1:20" ht="17.25" customHeight="1" x14ac:dyDescent="0.25">
      <c r="A255" s="55"/>
      <c r="B255" s="56"/>
      <c r="C255" s="139"/>
      <c r="D255" s="140"/>
      <c r="E255" s="140"/>
      <c r="F255" s="140"/>
      <c r="G255" s="140"/>
      <c r="H255" s="141"/>
      <c r="I255" s="56"/>
      <c r="J255" s="57"/>
      <c r="K255" s="58"/>
      <c r="L255" s="59"/>
      <c r="M255" s="60"/>
      <c r="N255" s="109"/>
      <c r="O255" s="110"/>
      <c r="P255" s="62"/>
      <c r="Q255" s="121"/>
      <c r="R255" s="121"/>
      <c r="S255" s="107" t="str">
        <f t="shared" si="3"/>
        <v/>
      </c>
      <c r="T255" s="108"/>
    </row>
    <row r="256" spans="1:20" ht="17.25" customHeight="1" x14ac:dyDescent="0.25">
      <c r="A256" s="55"/>
      <c r="B256" s="56"/>
      <c r="C256" s="139"/>
      <c r="D256" s="140"/>
      <c r="E256" s="140"/>
      <c r="F256" s="140"/>
      <c r="G256" s="140"/>
      <c r="H256" s="141"/>
      <c r="I256" s="56"/>
      <c r="J256" s="57"/>
      <c r="K256" s="58"/>
      <c r="L256" s="59"/>
      <c r="M256" s="60"/>
      <c r="N256" s="109"/>
      <c r="O256" s="110"/>
      <c r="P256" s="62"/>
      <c r="Q256" s="121"/>
      <c r="R256" s="121"/>
      <c r="S256" s="107" t="str">
        <f t="shared" si="3"/>
        <v/>
      </c>
      <c r="T256" s="108"/>
    </row>
    <row r="257" spans="1:20" ht="17.25" customHeight="1" x14ac:dyDescent="0.25">
      <c r="A257" s="55"/>
      <c r="B257" s="56"/>
      <c r="C257" s="139"/>
      <c r="D257" s="140"/>
      <c r="E257" s="140"/>
      <c r="F257" s="140"/>
      <c r="G257" s="140"/>
      <c r="H257" s="141"/>
      <c r="I257" s="56"/>
      <c r="J257" s="57"/>
      <c r="K257" s="58"/>
      <c r="L257" s="59"/>
      <c r="M257" s="60"/>
      <c r="N257" s="109"/>
      <c r="O257" s="110"/>
      <c r="P257" s="62"/>
      <c r="Q257" s="121"/>
      <c r="R257" s="121"/>
      <c r="S257" s="107" t="str">
        <f t="shared" si="3"/>
        <v/>
      </c>
      <c r="T257" s="108"/>
    </row>
    <row r="258" spans="1:20" ht="17.25" customHeight="1" x14ac:dyDescent="0.25">
      <c r="A258" s="55"/>
      <c r="B258" s="56"/>
      <c r="C258" s="139"/>
      <c r="D258" s="140"/>
      <c r="E258" s="140"/>
      <c r="F258" s="140"/>
      <c r="G258" s="140"/>
      <c r="H258" s="141"/>
      <c r="I258" s="56"/>
      <c r="J258" s="57"/>
      <c r="K258" s="58"/>
      <c r="L258" s="59"/>
      <c r="M258" s="60"/>
      <c r="N258" s="109"/>
      <c r="O258" s="110"/>
      <c r="P258" s="62"/>
      <c r="Q258" s="121"/>
      <c r="R258" s="121"/>
      <c r="S258" s="107" t="str">
        <f t="shared" si="3"/>
        <v/>
      </c>
      <c r="T258" s="108"/>
    </row>
    <row r="259" spans="1:20" ht="17.25" customHeight="1" x14ac:dyDescent="0.25">
      <c r="A259" s="55"/>
      <c r="B259" s="56"/>
      <c r="C259" s="139"/>
      <c r="D259" s="140"/>
      <c r="E259" s="140"/>
      <c r="F259" s="140"/>
      <c r="G259" s="140"/>
      <c r="H259" s="141"/>
      <c r="I259" s="56"/>
      <c r="J259" s="57"/>
      <c r="K259" s="58"/>
      <c r="L259" s="59"/>
      <c r="M259" s="60"/>
      <c r="N259" s="109"/>
      <c r="O259" s="110"/>
      <c r="P259" s="62"/>
      <c r="Q259" s="121"/>
      <c r="R259" s="121"/>
      <c r="S259" s="107" t="str">
        <f t="shared" si="3"/>
        <v/>
      </c>
      <c r="T259" s="108"/>
    </row>
    <row r="260" spans="1:20" ht="17.25" customHeight="1" x14ac:dyDescent="0.25">
      <c r="A260" s="55"/>
      <c r="B260" s="56"/>
      <c r="C260" s="139"/>
      <c r="D260" s="140"/>
      <c r="E260" s="140"/>
      <c r="F260" s="140"/>
      <c r="G260" s="140"/>
      <c r="H260" s="141"/>
      <c r="I260" s="56"/>
      <c r="J260" s="57"/>
      <c r="K260" s="58"/>
      <c r="L260" s="59"/>
      <c r="M260" s="60"/>
      <c r="N260" s="109"/>
      <c r="O260" s="110"/>
      <c r="P260" s="62"/>
      <c r="Q260" s="121"/>
      <c r="R260" s="121"/>
      <c r="S260" s="107" t="str">
        <f t="shared" si="3"/>
        <v/>
      </c>
      <c r="T260" s="108"/>
    </row>
    <row r="261" spans="1:20" ht="17.25" customHeight="1" x14ac:dyDescent="0.25">
      <c r="A261" s="55"/>
      <c r="B261" s="56"/>
      <c r="C261" s="139"/>
      <c r="D261" s="140"/>
      <c r="E261" s="140"/>
      <c r="F261" s="140"/>
      <c r="G261" s="140"/>
      <c r="H261" s="141"/>
      <c r="I261" s="56"/>
      <c r="J261" s="57"/>
      <c r="K261" s="58"/>
      <c r="L261" s="59"/>
      <c r="M261" s="60"/>
      <c r="N261" s="109"/>
      <c r="O261" s="110"/>
      <c r="P261" s="62"/>
      <c r="Q261" s="121"/>
      <c r="R261" s="121"/>
      <c r="S261" s="107" t="str">
        <f t="shared" si="3"/>
        <v/>
      </c>
      <c r="T261" s="108"/>
    </row>
    <row r="262" spans="1:20" ht="17.25" customHeight="1" x14ac:dyDescent="0.25">
      <c r="A262" s="55"/>
      <c r="B262" s="56"/>
      <c r="C262" s="139"/>
      <c r="D262" s="140"/>
      <c r="E262" s="140"/>
      <c r="F262" s="140"/>
      <c r="G262" s="140"/>
      <c r="H262" s="141"/>
      <c r="I262" s="56"/>
      <c r="J262" s="57"/>
      <c r="K262" s="58"/>
      <c r="L262" s="59"/>
      <c r="M262" s="60"/>
      <c r="N262" s="109"/>
      <c r="O262" s="110"/>
      <c r="P262" s="62"/>
      <c r="Q262" s="121"/>
      <c r="R262" s="121"/>
      <c r="S262" s="107" t="str">
        <f t="shared" si="3"/>
        <v/>
      </c>
      <c r="T262" s="108"/>
    </row>
    <row r="263" spans="1:20" ht="17.25" customHeight="1" x14ac:dyDescent="0.25">
      <c r="A263" s="55"/>
      <c r="B263" s="56"/>
      <c r="C263" s="139"/>
      <c r="D263" s="140"/>
      <c r="E263" s="140"/>
      <c r="F263" s="140"/>
      <c r="G263" s="140"/>
      <c r="H263" s="141"/>
      <c r="I263" s="56"/>
      <c r="J263" s="57"/>
      <c r="K263" s="58"/>
      <c r="L263" s="59"/>
      <c r="M263" s="60"/>
      <c r="N263" s="109"/>
      <c r="O263" s="110"/>
      <c r="P263" s="62"/>
      <c r="Q263" s="121"/>
      <c r="R263" s="121"/>
      <c r="S263" s="107" t="str">
        <f t="shared" si="3"/>
        <v/>
      </c>
      <c r="T263" s="108"/>
    </row>
    <row r="264" spans="1:20" ht="17.25" customHeight="1" x14ac:dyDescent="0.25">
      <c r="A264" s="55"/>
      <c r="B264" s="56"/>
      <c r="C264" s="139"/>
      <c r="D264" s="140"/>
      <c r="E264" s="140"/>
      <c r="F264" s="140"/>
      <c r="G264" s="140"/>
      <c r="H264" s="141"/>
      <c r="I264" s="56"/>
      <c r="J264" s="57"/>
      <c r="K264" s="58"/>
      <c r="L264" s="59"/>
      <c r="M264" s="60"/>
      <c r="N264" s="109"/>
      <c r="O264" s="110"/>
      <c r="P264" s="62"/>
      <c r="Q264" s="121"/>
      <c r="R264" s="121"/>
      <c r="S264" s="107" t="str">
        <f t="shared" si="3"/>
        <v/>
      </c>
      <c r="T264" s="108"/>
    </row>
    <row r="265" spans="1:20" ht="17.25" customHeight="1" x14ac:dyDescent="0.25">
      <c r="A265" s="55"/>
      <c r="B265" s="56"/>
      <c r="C265" s="139"/>
      <c r="D265" s="140"/>
      <c r="E265" s="140"/>
      <c r="F265" s="140"/>
      <c r="G265" s="140"/>
      <c r="H265" s="141"/>
      <c r="I265" s="56"/>
      <c r="J265" s="57"/>
      <c r="K265" s="58"/>
      <c r="L265" s="59"/>
      <c r="M265" s="60"/>
      <c r="N265" s="109"/>
      <c r="O265" s="110"/>
      <c r="P265" s="62"/>
      <c r="Q265" s="121"/>
      <c r="R265" s="121"/>
      <c r="S265" s="107" t="str">
        <f t="shared" si="3"/>
        <v/>
      </c>
      <c r="T265" s="108"/>
    </row>
    <row r="266" spans="1:20" ht="17.25" customHeight="1" x14ac:dyDescent="0.25">
      <c r="A266" s="55"/>
      <c r="B266" s="56"/>
      <c r="C266" s="139"/>
      <c r="D266" s="140"/>
      <c r="E266" s="140"/>
      <c r="F266" s="140"/>
      <c r="G266" s="140"/>
      <c r="H266" s="141"/>
      <c r="I266" s="56"/>
      <c r="J266" s="57"/>
      <c r="K266" s="58"/>
      <c r="L266" s="59"/>
      <c r="M266" s="60"/>
      <c r="N266" s="109"/>
      <c r="O266" s="110"/>
      <c r="P266" s="62"/>
      <c r="Q266" s="121"/>
      <c r="R266" s="121"/>
      <c r="S266" s="107" t="str">
        <f t="shared" si="3"/>
        <v/>
      </c>
      <c r="T266" s="108"/>
    </row>
    <row r="267" spans="1:20" ht="17.25" customHeight="1" x14ac:dyDescent="0.25">
      <c r="A267" s="55"/>
      <c r="B267" s="56"/>
      <c r="C267" s="139"/>
      <c r="D267" s="140"/>
      <c r="E267" s="140"/>
      <c r="F267" s="140"/>
      <c r="G267" s="140"/>
      <c r="H267" s="141"/>
      <c r="I267" s="56"/>
      <c r="J267" s="57"/>
      <c r="K267" s="58"/>
      <c r="L267" s="59"/>
      <c r="M267" s="60"/>
      <c r="N267" s="109"/>
      <c r="O267" s="110"/>
      <c r="P267" s="62"/>
      <c r="Q267" s="121"/>
      <c r="R267" s="121"/>
      <c r="S267" s="107" t="str">
        <f t="shared" si="3"/>
        <v/>
      </c>
      <c r="T267" s="108"/>
    </row>
    <row r="268" spans="1:20" ht="17.25" customHeight="1" x14ac:dyDescent="0.25">
      <c r="A268" s="55"/>
      <c r="B268" s="56"/>
      <c r="C268" s="139"/>
      <c r="D268" s="140"/>
      <c r="E268" s="140"/>
      <c r="F268" s="140"/>
      <c r="G268" s="140"/>
      <c r="H268" s="141"/>
      <c r="I268" s="56"/>
      <c r="J268" s="57"/>
      <c r="K268" s="58"/>
      <c r="L268" s="59"/>
      <c r="M268" s="60"/>
      <c r="N268" s="109"/>
      <c r="O268" s="110"/>
      <c r="P268" s="62"/>
      <c r="Q268" s="121"/>
      <c r="R268" s="121"/>
      <c r="S268" s="107" t="str">
        <f t="shared" si="3"/>
        <v/>
      </c>
      <c r="T268" s="108"/>
    </row>
    <row r="269" spans="1:20" ht="17.25" customHeight="1" x14ac:dyDescent="0.25">
      <c r="A269" s="55"/>
      <c r="B269" s="56"/>
      <c r="C269" s="139"/>
      <c r="D269" s="140"/>
      <c r="E269" s="140"/>
      <c r="F269" s="140"/>
      <c r="G269" s="140"/>
      <c r="H269" s="141"/>
      <c r="I269" s="56"/>
      <c r="J269" s="57"/>
      <c r="K269" s="58"/>
      <c r="L269" s="59"/>
      <c r="M269" s="60"/>
      <c r="N269" s="109"/>
      <c r="O269" s="110"/>
      <c r="P269" s="62"/>
      <c r="Q269" s="121"/>
      <c r="R269" s="121"/>
      <c r="S269" s="107" t="str">
        <f t="shared" ref="S269:S332" si="4">IF(ISBLANK(Q269), "", Q269+J269)</f>
        <v/>
      </c>
      <c r="T269" s="108"/>
    </row>
    <row r="270" spans="1:20" ht="17.25" customHeight="1" x14ac:dyDescent="0.25">
      <c r="A270" s="55"/>
      <c r="B270" s="56"/>
      <c r="C270" s="139"/>
      <c r="D270" s="140"/>
      <c r="E270" s="140"/>
      <c r="F270" s="140"/>
      <c r="G270" s="140"/>
      <c r="H270" s="141"/>
      <c r="I270" s="56"/>
      <c r="J270" s="57"/>
      <c r="K270" s="58"/>
      <c r="L270" s="59"/>
      <c r="M270" s="60"/>
      <c r="N270" s="109"/>
      <c r="O270" s="110"/>
      <c r="P270" s="62"/>
      <c r="Q270" s="121"/>
      <c r="R270" s="121"/>
      <c r="S270" s="107" t="str">
        <f t="shared" si="4"/>
        <v/>
      </c>
      <c r="T270" s="108"/>
    </row>
    <row r="271" spans="1:20" ht="17.25" customHeight="1" x14ac:dyDescent="0.25">
      <c r="A271" s="55"/>
      <c r="B271" s="56"/>
      <c r="C271" s="139"/>
      <c r="D271" s="140"/>
      <c r="E271" s="140"/>
      <c r="F271" s="140"/>
      <c r="G271" s="140"/>
      <c r="H271" s="141"/>
      <c r="I271" s="56"/>
      <c r="J271" s="57"/>
      <c r="K271" s="58"/>
      <c r="L271" s="59"/>
      <c r="M271" s="60"/>
      <c r="N271" s="109"/>
      <c r="O271" s="110"/>
      <c r="P271" s="62"/>
      <c r="Q271" s="121"/>
      <c r="R271" s="121"/>
      <c r="S271" s="107" t="str">
        <f t="shared" si="4"/>
        <v/>
      </c>
      <c r="T271" s="108"/>
    </row>
    <row r="272" spans="1:20" ht="17.25" customHeight="1" x14ac:dyDescent="0.25">
      <c r="A272" s="55"/>
      <c r="B272" s="56"/>
      <c r="C272" s="139"/>
      <c r="D272" s="140"/>
      <c r="E272" s="140"/>
      <c r="F272" s="140"/>
      <c r="G272" s="140"/>
      <c r="H272" s="141"/>
      <c r="I272" s="56"/>
      <c r="J272" s="57"/>
      <c r="K272" s="58"/>
      <c r="L272" s="59"/>
      <c r="M272" s="60"/>
      <c r="N272" s="109"/>
      <c r="O272" s="110"/>
      <c r="P272" s="62"/>
      <c r="Q272" s="121"/>
      <c r="R272" s="121"/>
      <c r="S272" s="107" t="str">
        <f t="shared" si="4"/>
        <v/>
      </c>
      <c r="T272" s="108"/>
    </row>
    <row r="273" spans="1:20" ht="17.25" customHeight="1" x14ac:dyDescent="0.25">
      <c r="A273" s="55"/>
      <c r="B273" s="56"/>
      <c r="C273" s="139"/>
      <c r="D273" s="140"/>
      <c r="E273" s="140"/>
      <c r="F273" s="140"/>
      <c r="G273" s="140"/>
      <c r="H273" s="141"/>
      <c r="I273" s="56"/>
      <c r="J273" s="57"/>
      <c r="K273" s="58"/>
      <c r="L273" s="59"/>
      <c r="M273" s="60"/>
      <c r="N273" s="109"/>
      <c r="O273" s="110"/>
      <c r="P273" s="62"/>
      <c r="Q273" s="121"/>
      <c r="R273" s="121"/>
      <c r="S273" s="107" t="str">
        <f t="shared" si="4"/>
        <v/>
      </c>
      <c r="T273" s="108"/>
    </row>
    <row r="274" spans="1:20" ht="17.25" customHeight="1" x14ac:dyDescent="0.25">
      <c r="A274" s="55"/>
      <c r="B274" s="56"/>
      <c r="C274" s="139"/>
      <c r="D274" s="140"/>
      <c r="E274" s="140"/>
      <c r="F274" s="140"/>
      <c r="G274" s="140"/>
      <c r="H274" s="141"/>
      <c r="I274" s="56"/>
      <c r="J274" s="57"/>
      <c r="K274" s="58"/>
      <c r="L274" s="59"/>
      <c r="M274" s="60"/>
      <c r="N274" s="109"/>
      <c r="O274" s="110"/>
      <c r="P274" s="62"/>
      <c r="Q274" s="121"/>
      <c r="R274" s="121"/>
      <c r="S274" s="107" t="str">
        <f t="shared" si="4"/>
        <v/>
      </c>
      <c r="T274" s="108"/>
    </row>
    <row r="275" spans="1:20" ht="17.25" customHeight="1" x14ac:dyDescent="0.25">
      <c r="A275" s="55"/>
      <c r="B275" s="56"/>
      <c r="C275" s="139"/>
      <c r="D275" s="140"/>
      <c r="E275" s="140"/>
      <c r="F275" s="140"/>
      <c r="G275" s="140"/>
      <c r="H275" s="141"/>
      <c r="I275" s="56"/>
      <c r="J275" s="57"/>
      <c r="K275" s="58"/>
      <c r="L275" s="59"/>
      <c r="M275" s="60"/>
      <c r="N275" s="109"/>
      <c r="O275" s="110"/>
      <c r="P275" s="62"/>
      <c r="Q275" s="121"/>
      <c r="R275" s="121"/>
      <c r="S275" s="107" t="str">
        <f t="shared" si="4"/>
        <v/>
      </c>
      <c r="T275" s="108"/>
    </row>
    <row r="276" spans="1:20" ht="17.25" customHeight="1" x14ac:dyDescent="0.25">
      <c r="A276" s="55"/>
      <c r="B276" s="56"/>
      <c r="C276" s="139"/>
      <c r="D276" s="140"/>
      <c r="E276" s="140"/>
      <c r="F276" s="140"/>
      <c r="G276" s="140"/>
      <c r="H276" s="141"/>
      <c r="I276" s="56"/>
      <c r="J276" s="57"/>
      <c r="K276" s="58"/>
      <c r="L276" s="59"/>
      <c r="M276" s="60"/>
      <c r="N276" s="109"/>
      <c r="O276" s="110"/>
      <c r="P276" s="62"/>
      <c r="Q276" s="121"/>
      <c r="R276" s="121"/>
      <c r="S276" s="107" t="str">
        <f t="shared" si="4"/>
        <v/>
      </c>
      <c r="T276" s="108"/>
    </row>
    <row r="277" spans="1:20" ht="17.25" customHeight="1" x14ac:dyDescent="0.25">
      <c r="A277" s="55"/>
      <c r="B277" s="56"/>
      <c r="C277" s="139"/>
      <c r="D277" s="140"/>
      <c r="E277" s="140"/>
      <c r="F277" s="140"/>
      <c r="G277" s="140"/>
      <c r="H277" s="141"/>
      <c r="I277" s="56"/>
      <c r="J277" s="57"/>
      <c r="K277" s="58"/>
      <c r="L277" s="59"/>
      <c r="M277" s="60"/>
      <c r="N277" s="109"/>
      <c r="O277" s="110"/>
      <c r="P277" s="62"/>
      <c r="Q277" s="121"/>
      <c r="R277" s="121"/>
      <c r="S277" s="107" t="str">
        <f t="shared" si="4"/>
        <v/>
      </c>
      <c r="T277" s="108"/>
    </row>
    <row r="278" spans="1:20" ht="17.25" customHeight="1" x14ac:dyDescent="0.25">
      <c r="A278" s="55"/>
      <c r="B278" s="56"/>
      <c r="C278" s="139"/>
      <c r="D278" s="140"/>
      <c r="E278" s="140"/>
      <c r="F278" s="140"/>
      <c r="G278" s="140"/>
      <c r="H278" s="141"/>
      <c r="I278" s="56"/>
      <c r="J278" s="57"/>
      <c r="K278" s="58"/>
      <c r="L278" s="59"/>
      <c r="M278" s="60"/>
      <c r="N278" s="109"/>
      <c r="O278" s="110"/>
      <c r="P278" s="62"/>
      <c r="Q278" s="121"/>
      <c r="R278" s="121"/>
      <c r="S278" s="107" t="str">
        <f t="shared" si="4"/>
        <v/>
      </c>
      <c r="T278" s="108"/>
    </row>
    <row r="279" spans="1:20" ht="17.25" customHeight="1" x14ac:dyDescent="0.25">
      <c r="A279" s="55"/>
      <c r="B279" s="56"/>
      <c r="C279" s="139"/>
      <c r="D279" s="140"/>
      <c r="E279" s="140"/>
      <c r="F279" s="140"/>
      <c r="G279" s="140"/>
      <c r="H279" s="141"/>
      <c r="I279" s="56"/>
      <c r="J279" s="57"/>
      <c r="K279" s="58"/>
      <c r="L279" s="59"/>
      <c r="M279" s="60"/>
      <c r="N279" s="109"/>
      <c r="O279" s="110"/>
      <c r="P279" s="62"/>
      <c r="Q279" s="121"/>
      <c r="R279" s="121"/>
      <c r="S279" s="107" t="str">
        <f t="shared" si="4"/>
        <v/>
      </c>
      <c r="T279" s="108"/>
    </row>
    <row r="280" spans="1:20" ht="17.25" customHeight="1" x14ac:dyDescent="0.25">
      <c r="A280" s="55"/>
      <c r="B280" s="56"/>
      <c r="C280" s="139"/>
      <c r="D280" s="140"/>
      <c r="E280" s="140"/>
      <c r="F280" s="140"/>
      <c r="G280" s="140"/>
      <c r="H280" s="141"/>
      <c r="I280" s="56"/>
      <c r="J280" s="57"/>
      <c r="K280" s="58"/>
      <c r="L280" s="59"/>
      <c r="M280" s="60"/>
      <c r="N280" s="109"/>
      <c r="O280" s="110"/>
      <c r="P280" s="62"/>
      <c r="Q280" s="121"/>
      <c r="R280" s="121"/>
      <c r="S280" s="107" t="str">
        <f t="shared" si="4"/>
        <v/>
      </c>
      <c r="T280" s="108"/>
    </row>
    <row r="281" spans="1:20" ht="17.25" customHeight="1" x14ac:dyDescent="0.25">
      <c r="A281" s="55"/>
      <c r="B281" s="56"/>
      <c r="C281" s="139"/>
      <c r="D281" s="140"/>
      <c r="E281" s="140"/>
      <c r="F281" s="140"/>
      <c r="G281" s="140"/>
      <c r="H281" s="141"/>
      <c r="I281" s="56"/>
      <c r="J281" s="57"/>
      <c r="K281" s="58"/>
      <c r="L281" s="59"/>
      <c r="M281" s="60"/>
      <c r="N281" s="109"/>
      <c r="O281" s="110"/>
      <c r="P281" s="62"/>
      <c r="Q281" s="121"/>
      <c r="R281" s="121"/>
      <c r="S281" s="107" t="str">
        <f t="shared" si="4"/>
        <v/>
      </c>
      <c r="T281" s="108"/>
    </row>
    <row r="282" spans="1:20" ht="17.25" customHeight="1" x14ac:dyDescent="0.25">
      <c r="A282" s="55"/>
      <c r="B282" s="56"/>
      <c r="C282" s="139"/>
      <c r="D282" s="140"/>
      <c r="E282" s="140"/>
      <c r="F282" s="140"/>
      <c r="G282" s="140"/>
      <c r="H282" s="141"/>
      <c r="I282" s="56"/>
      <c r="J282" s="57"/>
      <c r="K282" s="58"/>
      <c r="L282" s="59"/>
      <c r="M282" s="60"/>
      <c r="N282" s="109"/>
      <c r="O282" s="110"/>
      <c r="P282" s="62"/>
      <c r="Q282" s="121"/>
      <c r="R282" s="121"/>
      <c r="S282" s="107" t="str">
        <f t="shared" si="4"/>
        <v/>
      </c>
      <c r="T282" s="108"/>
    </row>
    <row r="283" spans="1:20" ht="17.25" customHeight="1" x14ac:dyDescent="0.25">
      <c r="A283" s="55"/>
      <c r="B283" s="56"/>
      <c r="C283" s="139"/>
      <c r="D283" s="140"/>
      <c r="E283" s="140"/>
      <c r="F283" s="140"/>
      <c r="G283" s="140"/>
      <c r="H283" s="141"/>
      <c r="I283" s="56"/>
      <c r="J283" s="57"/>
      <c r="K283" s="58"/>
      <c r="L283" s="59"/>
      <c r="M283" s="60"/>
      <c r="N283" s="109"/>
      <c r="O283" s="110"/>
      <c r="P283" s="62"/>
      <c r="Q283" s="121"/>
      <c r="R283" s="121"/>
      <c r="S283" s="107" t="str">
        <f t="shared" si="4"/>
        <v/>
      </c>
      <c r="T283" s="108"/>
    </row>
    <row r="284" spans="1:20" ht="17.25" customHeight="1" x14ac:dyDescent="0.25">
      <c r="A284" s="55"/>
      <c r="B284" s="56"/>
      <c r="C284" s="139"/>
      <c r="D284" s="140"/>
      <c r="E284" s="140"/>
      <c r="F284" s="140"/>
      <c r="G284" s="140"/>
      <c r="H284" s="141"/>
      <c r="I284" s="56"/>
      <c r="J284" s="57"/>
      <c r="K284" s="58"/>
      <c r="L284" s="59"/>
      <c r="M284" s="60"/>
      <c r="N284" s="109"/>
      <c r="O284" s="110"/>
      <c r="P284" s="62"/>
      <c r="Q284" s="121"/>
      <c r="R284" s="121"/>
      <c r="S284" s="107" t="str">
        <f t="shared" si="4"/>
        <v/>
      </c>
      <c r="T284" s="108"/>
    </row>
    <row r="285" spans="1:20" ht="17.25" customHeight="1" x14ac:dyDescent="0.25">
      <c r="A285" s="55"/>
      <c r="B285" s="56"/>
      <c r="C285" s="139"/>
      <c r="D285" s="140"/>
      <c r="E285" s="140"/>
      <c r="F285" s="140"/>
      <c r="G285" s="140"/>
      <c r="H285" s="141"/>
      <c r="I285" s="56"/>
      <c r="J285" s="57"/>
      <c r="K285" s="58"/>
      <c r="L285" s="59"/>
      <c r="M285" s="60"/>
      <c r="N285" s="109"/>
      <c r="O285" s="110"/>
      <c r="P285" s="62"/>
      <c r="Q285" s="121"/>
      <c r="R285" s="121"/>
      <c r="S285" s="107" t="str">
        <f t="shared" si="4"/>
        <v/>
      </c>
      <c r="T285" s="108"/>
    </row>
    <row r="286" spans="1:20" ht="17.25" customHeight="1" x14ac:dyDescent="0.25">
      <c r="A286" s="55"/>
      <c r="B286" s="56"/>
      <c r="C286" s="139"/>
      <c r="D286" s="140"/>
      <c r="E286" s="140"/>
      <c r="F286" s="140"/>
      <c r="G286" s="140"/>
      <c r="H286" s="141"/>
      <c r="I286" s="56"/>
      <c r="J286" s="57"/>
      <c r="K286" s="58"/>
      <c r="L286" s="59"/>
      <c r="M286" s="60"/>
      <c r="N286" s="109"/>
      <c r="O286" s="110"/>
      <c r="P286" s="62"/>
      <c r="Q286" s="121"/>
      <c r="R286" s="121"/>
      <c r="S286" s="107" t="str">
        <f t="shared" si="4"/>
        <v/>
      </c>
      <c r="T286" s="108"/>
    </row>
    <row r="287" spans="1:20" ht="17.25" customHeight="1" x14ac:dyDescent="0.25">
      <c r="A287" s="55"/>
      <c r="B287" s="56"/>
      <c r="C287" s="139"/>
      <c r="D287" s="140"/>
      <c r="E287" s="140"/>
      <c r="F287" s="140"/>
      <c r="G287" s="140"/>
      <c r="H287" s="141"/>
      <c r="I287" s="56"/>
      <c r="J287" s="57"/>
      <c r="K287" s="58"/>
      <c r="L287" s="59"/>
      <c r="M287" s="60"/>
      <c r="N287" s="109"/>
      <c r="O287" s="110"/>
      <c r="P287" s="62"/>
      <c r="Q287" s="121"/>
      <c r="R287" s="121"/>
      <c r="S287" s="107" t="str">
        <f t="shared" si="4"/>
        <v/>
      </c>
      <c r="T287" s="108"/>
    </row>
    <row r="288" spans="1:20" ht="17.25" customHeight="1" x14ac:dyDescent="0.25">
      <c r="A288" s="55"/>
      <c r="B288" s="56"/>
      <c r="C288" s="139"/>
      <c r="D288" s="140"/>
      <c r="E288" s="140"/>
      <c r="F288" s="140"/>
      <c r="G288" s="140"/>
      <c r="H288" s="141"/>
      <c r="I288" s="56"/>
      <c r="J288" s="57"/>
      <c r="K288" s="58"/>
      <c r="L288" s="59"/>
      <c r="M288" s="60"/>
      <c r="N288" s="109"/>
      <c r="O288" s="110"/>
      <c r="P288" s="62"/>
      <c r="Q288" s="121"/>
      <c r="R288" s="121"/>
      <c r="S288" s="107" t="str">
        <f t="shared" si="4"/>
        <v/>
      </c>
      <c r="T288" s="108"/>
    </row>
    <row r="289" spans="1:20" ht="17.25" customHeight="1" x14ac:dyDescent="0.25">
      <c r="A289" s="55"/>
      <c r="B289" s="56"/>
      <c r="C289" s="139"/>
      <c r="D289" s="140"/>
      <c r="E289" s="140"/>
      <c r="F289" s="140"/>
      <c r="G289" s="140"/>
      <c r="H289" s="141"/>
      <c r="I289" s="56"/>
      <c r="J289" s="57"/>
      <c r="K289" s="58"/>
      <c r="L289" s="59"/>
      <c r="M289" s="60"/>
      <c r="N289" s="109"/>
      <c r="O289" s="110"/>
      <c r="P289" s="62"/>
      <c r="Q289" s="121"/>
      <c r="R289" s="121"/>
      <c r="S289" s="107" t="str">
        <f t="shared" si="4"/>
        <v/>
      </c>
      <c r="T289" s="108"/>
    </row>
    <row r="290" spans="1:20" ht="17.25" customHeight="1" x14ac:dyDescent="0.25">
      <c r="A290" s="55"/>
      <c r="B290" s="56"/>
      <c r="C290" s="139"/>
      <c r="D290" s="140"/>
      <c r="E290" s="140"/>
      <c r="F290" s="140"/>
      <c r="G290" s="140"/>
      <c r="H290" s="141"/>
      <c r="I290" s="56"/>
      <c r="J290" s="57"/>
      <c r="K290" s="58"/>
      <c r="L290" s="59"/>
      <c r="M290" s="60"/>
      <c r="N290" s="109"/>
      <c r="O290" s="110"/>
      <c r="P290" s="62"/>
      <c r="Q290" s="121"/>
      <c r="R290" s="121"/>
      <c r="S290" s="107" t="str">
        <f t="shared" si="4"/>
        <v/>
      </c>
      <c r="T290" s="108"/>
    </row>
    <row r="291" spans="1:20" ht="17.25" customHeight="1" x14ac:dyDescent="0.25">
      <c r="A291" s="55"/>
      <c r="B291" s="56"/>
      <c r="C291" s="139"/>
      <c r="D291" s="140"/>
      <c r="E291" s="140"/>
      <c r="F291" s="140"/>
      <c r="G291" s="140"/>
      <c r="H291" s="141"/>
      <c r="I291" s="56"/>
      <c r="J291" s="57"/>
      <c r="K291" s="58"/>
      <c r="L291" s="59"/>
      <c r="M291" s="60"/>
      <c r="N291" s="109"/>
      <c r="O291" s="110"/>
      <c r="P291" s="62"/>
      <c r="Q291" s="121"/>
      <c r="R291" s="121"/>
      <c r="S291" s="107" t="str">
        <f t="shared" si="4"/>
        <v/>
      </c>
      <c r="T291" s="108"/>
    </row>
    <row r="292" spans="1:20" ht="17.25" customHeight="1" x14ac:dyDescent="0.25">
      <c r="A292" s="55"/>
      <c r="B292" s="56"/>
      <c r="C292" s="139"/>
      <c r="D292" s="140"/>
      <c r="E292" s="140"/>
      <c r="F292" s="140"/>
      <c r="G292" s="140"/>
      <c r="H292" s="141"/>
      <c r="I292" s="56"/>
      <c r="J292" s="57"/>
      <c r="K292" s="58"/>
      <c r="L292" s="59"/>
      <c r="M292" s="60"/>
      <c r="N292" s="109"/>
      <c r="O292" s="110"/>
      <c r="P292" s="62"/>
      <c r="Q292" s="121"/>
      <c r="R292" s="121"/>
      <c r="S292" s="107" t="str">
        <f t="shared" si="4"/>
        <v/>
      </c>
      <c r="T292" s="108"/>
    </row>
    <row r="293" spans="1:20" ht="17.25" customHeight="1" x14ac:dyDescent="0.25">
      <c r="A293" s="55"/>
      <c r="B293" s="56"/>
      <c r="C293" s="139"/>
      <c r="D293" s="140"/>
      <c r="E293" s="140"/>
      <c r="F293" s="140"/>
      <c r="G293" s="140"/>
      <c r="H293" s="141"/>
      <c r="I293" s="56"/>
      <c r="J293" s="57"/>
      <c r="K293" s="58"/>
      <c r="L293" s="59"/>
      <c r="M293" s="60"/>
      <c r="N293" s="109"/>
      <c r="O293" s="110"/>
      <c r="P293" s="62"/>
      <c r="Q293" s="121"/>
      <c r="R293" s="121"/>
      <c r="S293" s="107" t="str">
        <f t="shared" si="4"/>
        <v/>
      </c>
      <c r="T293" s="108"/>
    </row>
    <row r="294" spans="1:20" ht="17.25" customHeight="1" x14ac:dyDescent="0.25">
      <c r="A294" s="55"/>
      <c r="B294" s="56"/>
      <c r="C294" s="139"/>
      <c r="D294" s="140"/>
      <c r="E294" s="140"/>
      <c r="F294" s="140"/>
      <c r="G294" s="140"/>
      <c r="H294" s="141"/>
      <c r="I294" s="56"/>
      <c r="J294" s="57"/>
      <c r="K294" s="58"/>
      <c r="L294" s="59"/>
      <c r="M294" s="60"/>
      <c r="N294" s="109"/>
      <c r="O294" s="110"/>
      <c r="P294" s="62"/>
      <c r="Q294" s="121"/>
      <c r="R294" s="121"/>
      <c r="S294" s="107" t="str">
        <f t="shared" si="4"/>
        <v/>
      </c>
      <c r="T294" s="108"/>
    </row>
    <row r="295" spans="1:20" ht="17.25" customHeight="1" x14ac:dyDescent="0.25">
      <c r="A295" s="55"/>
      <c r="B295" s="56"/>
      <c r="C295" s="139"/>
      <c r="D295" s="140"/>
      <c r="E295" s="140"/>
      <c r="F295" s="140"/>
      <c r="G295" s="140"/>
      <c r="H295" s="141"/>
      <c r="I295" s="56"/>
      <c r="J295" s="57"/>
      <c r="K295" s="58"/>
      <c r="L295" s="59"/>
      <c r="M295" s="60"/>
      <c r="N295" s="109"/>
      <c r="O295" s="110"/>
      <c r="P295" s="62"/>
      <c r="Q295" s="121"/>
      <c r="R295" s="121"/>
      <c r="S295" s="107" t="str">
        <f t="shared" si="4"/>
        <v/>
      </c>
      <c r="T295" s="108"/>
    </row>
    <row r="296" spans="1:20" ht="17.25" customHeight="1" x14ac:dyDescent="0.25">
      <c r="A296" s="55"/>
      <c r="B296" s="56"/>
      <c r="C296" s="139"/>
      <c r="D296" s="140"/>
      <c r="E296" s="140"/>
      <c r="F296" s="140"/>
      <c r="G296" s="140"/>
      <c r="H296" s="141"/>
      <c r="I296" s="56"/>
      <c r="J296" s="57"/>
      <c r="K296" s="58"/>
      <c r="L296" s="59"/>
      <c r="M296" s="60"/>
      <c r="N296" s="109"/>
      <c r="O296" s="110"/>
      <c r="P296" s="62"/>
      <c r="Q296" s="121"/>
      <c r="R296" s="121"/>
      <c r="S296" s="107" t="str">
        <f t="shared" si="4"/>
        <v/>
      </c>
      <c r="T296" s="108"/>
    </row>
    <row r="297" spans="1:20" ht="17.25" customHeight="1" x14ac:dyDescent="0.25">
      <c r="A297" s="55"/>
      <c r="B297" s="56"/>
      <c r="C297" s="139"/>
      <c r="D297" s="140"/>
      <c r="E297" s="140"/>
      <c r="F297" s="140"/>
      <c r="G297" s="140"/>
      <c r="H297" s="141"/>
      <c r="I297" s="56"/>
      <c r="J297" s="57"/>
      <c r="K297" s="58"/>
      <c r="L297" s="59"/>
      <c r="M297" s="60"/>
      <c r="N297" s="109"/>
      <c r="O297" s="110"/>
      <c r="P297" s="62"/>
      <c r="Q297" s="121"/>
      <c r="R297" s="121"/>
      <c r="S297" s="107" t="str">
        <f t="shared" si="4"/>
        <v/>
      </c>
      <c r="T297" s="108"/>
    </row>
    <row r="298" spans="1:20" ht="17.25" customHeight="1" x14ac:dyDescent="0.25">
      <c r="A298" s="55"/>
      <c r="B298" s="56"/>
      <c r="C298" s="139"/>
      <c r="D298" s="140"/>
      <c r="E298" s="140"/>
      <c r="F298" s="140"/>
      <c r="G298" s="140"/>
      <c r="H298" s="141"/>
      <c r="I298" s="56"/>
      <c r="J298" s="57"/>
      <c r="K298" s="58"/>
      <c r="L298" s="59"/>
      <c r="M298" s="60"/>
      <c r="N298" s="109"/>
      <c r="O298" s="110"/>
      <c r="P298" s="62"/>
      <c r="Q298" s="121"/>
      <c r="R298" s="121"/>
      <c r="S298" s="107" t="str">
        <f t="shared" si="4"/>
        <v/>
      </c>
      <c r="T298" s="108"/>
    </row>
    <row r="299" spans="1:20" ht="17.25" customHeight="1" x14ac:dyDescent="0.25">
      <c r="A299" s="55"/>
      <c r="B299" s="56"/>
      <c r="C299" s="139"/>
      <c r="D299" s="140"/>
      <c r="E299" s="140"/>
      <c r="F299" s="140"/>
      <c r="G299" s="140"/>
      <c r="H299" s="141"/>
      <c r="I299" s="56"/>
      <c r="J299" s="57"/>
      <c r="K299" s="58"/>
      <c r="L299" s="59"/>
      <c r="M299" s="60"/>
      <c r="N299" s="109"/>
      <c r="O299" s="110"/>
      <c r="P299" s="62"/>
      <c r="Q299" s="121"/>
      <c r="R299" s="121"/>
      <c r="S299" s="107" t="str">
        <f t="shared" si="4"/>
        <v/>
      </c>
      <c r="T299" s="108"/>
    </row>
    <row r="300" spans="1:20" ht="17.25" customHeight="1" x14ac:dyDescent="0.25">
      <c r="A300" s="55"/>
      <c r="B300" s="56"/>
      <c r="C300" s="139"/>
      <c r="D300" s="140"/>
      <c r="E300" s="140"/>
      <c r="F300" s="140"/>
      <c r="G300" s="140"/>
      <c r="H300" s="141"/>
      <c r="I300" s="56"/>
      <c r="J300" s="57"/>
      <c r="K300" s="58"/>
      <c r="L300" s="59"/>
      <c r="M300" s="60"/>
      <c r="N300" s="109"/>
      <c r="O300" s="110"/>
      <c r="P300" s="62"/>
      <c r="Q300" s="121"/>
      <c r="R300" s="121"/>
      <c r="S300" s="107" t="str">
        <f t="shared" si="4"/>
        <v/>
      </c>
      <c r="T300" s="108"/>
    </row>
    <row r="301" spans="1:20" ht="17.25" customHeight="1" x14ac:dyDescent="0.25">
      <c r="A301" s="55"/>
      <c r="B301" s="56"/>
      <c r="C301" s="139"/>
      <c r="D301" s="140"/>
      <c r="E301" s="140"/>
      <c r="F301" s="140"/>
      <c r="G301" s="140"/>
      <c r="H301" s="141"/>
      <c r="I301" s="56"/>
      <c r="J301" s="57"/>
      <c r="K301" s="58"/>
      <c r="L301" s="59"/>
      <c r="M301" s="60"/>
      <c r="N301" s="109"/>
      <c r="O301" s="110"/>
      <c r="P301" s="62"/>
      <c r="Q301" s="121"/>
      <c r="R301" s="121"/>
      <c r="S301" s="107" t="str">
        <f t="shared" si="4"/>
        <v/>
      </c>
      <c r="T301" s="108"/>
    </row>
    <row r="302" spans="1:20" ht="17.25" customHeight="1" x14ac:dyDescent="0.25">
      <c r="A302" s="55"/>
      <c r="B302" s="56"/>
      <c r="C302" s="139"/>
      <c r="D302" s="140"/>
      <c r="E302" s="140"/>
      <c r="F302" s="140"/>
      <c r="G302" s="140"/>
      <c r="H302" s="141"/>
      <c r="I302" s="56"/>
      <c r="J302" s="57"/>
      <c r="K302" s="58"/>
      <c r="L302" s="59"/>
      <c r="M302" s="60"/>
      <c r="N302" s="109"/>
      <c r="O302" s="110"/>
      <c r="P302" s="62"/>
      <c r="Q302" s="121"/>
      <c r="R302" s="121"/>
      <c r="S302" s="107" t="str">
        <f t="shared" si="4"/>
        <v/>
      </c>
      <c r="T302" s="108"/>
    </row>
    <row r="303" spans="1:20" ht="17.25" customHeight="1" x14ac:dyDescent="0.25">
      <c r="A303" s="55"/>
      <c r="B303" s="56"/>
      <c r="C303" s="139"/>
      <c r="D303" s="140"/>
      <c r="E303" s="140"/>
      <c r="F303" s="140"/>
      <c r="G303" s="140"/>
      <c r="H303" s="141"/>
      <c r="I303" s="56"/>
      <c r="J303" s="57"/>
      <c r="K303" s="58"/>
      <c r="L303" s="59"/>
      <c r="M303" s="60"/>
      <c r="N303" s="109"/>
      <c r="O303" s="110"/>
      <c r="P303" s="62"/>
      <c r="Q303" s="121"/>
      <c r="R303" s="121"/>
      <c r="S303" s="107" t="str">
        <f t="shared" si="4"/>
        <v/>
      </c>
      <c r="T303" s="108"/>
    </row>
    <row r="304" spans="1:20" ht="17.25" customHeight="1" x14ac:dyDescent="0.25">
      <c r="A304" s="55"/>
      <c r="B304" s="56"/>
      <c r="C304" s="139"/>
      <c r="D304" s="140"/>
      <c r="E304" s="140"/>
      <c r="F304" s="140"/>
      <c r="G304" s="140"/>
      <c r="H304" s="141"/>
      <c r="I304" s="56"/>
      <c r="J304" s="57"/>
      <c r="K304" s="58"/>
      <c r="L304" s="59"/>
      <c r="M304" s="60"/>
      <c r="N304" s="109"/>
      <c r="O304" s="110"/>
      <c r="P304" s="62"/>
      <c r="Q304" s="121"/>
      <c r="R304" s="121"/>
      <c r="S304" s="107" t="str">
        <f t="shared" si="4"/>
        <v/>
      </c>
      <c r="T304" s="108"/>
    </row>
    <row r="305" spans="1:20" ht="17.25" customHeight="1" x14ac:dyDescent="0.25">
      <c r="A305" s="55"/>
      <c r="B305" s="56"/>
      <c r="C305" s="139"/>
      <c r="D305" s="140"/>
      <c r="E305" s="140"/>
      <c r="F305" s="140"/>
      <c r="G305" s="140"/>
      <c r="H305" s="141"/>
      <c r="I305" s="56"/>
      <c r="J305" s="57"/>
      <c r="K305" s="58"/>
      <c r="L305" s="59"/>
      <c r="M305" s="60"/>
      <c r="N305" s="109"/>
      <c r="O305" s="110"/>
      <c r="P305" s="62"/>
      <c r="Q305" s="121"/>
      <c r="R305" s="121"/>
      <c r="S305" s="107" t="str">
        <f t="shared" si="4"/>
        <v/>
      </c>
      <c r="T305" s="108"/>
    </row>
    <row r="306" spans="1:20" ht="17.25" customHeight="1" x14ac:dyDescent="0.25">
      <c r="A306" s="55"/>
      <c r="B306" s="56"/>
      <c r="C306" s="139"/>
      <c r="D306" s="140"/>
      <c r="E306" s="140"/>
      <c r="F306" s="140"/>
      <c r="G306" s="140"/>
      <c r="H306" s="141"/>
      <c r="I306" s="56"/>
      <c r="J306" s="57"/>
      <c r="K306" s="58"/>
      <c r="L306" s="59"/>
      <c r="M306" s="60"/>
      <c r="N306" s="109"/>
      <c r="O306" s="110"/>
      <c r="P306" s="62"/>
      <c r="Q306" s="121"/>
      <c r="R306" s="121"/>
      <c r="S306" s="107" t="str">
        <f t="shared" si="4"/>
        <v/>
      </c>
      <c r="T306" s="108"/>
    </row>
    <row r="307" spans="1:20" ht="17.25" customHeight="1" x14ac:dyDescent="0.25">
      <c r="A307" s="55"/>
      <c r="B307" s="56"/>
      <c r="C307" s="139"/>
      <c r="D307" s="140"/>
      <c r="E307" s="140"/>
      <c r="F307" s="140"/>
      <c r="G307" s="140"/>
      <c r="H307" s="141"/>
      <c r="I307" s="56"/>
      <c r="J307" s="57"/>
      <c r="K307" s="58"/>
      <c r="L307" s="59"/>
      <c r="M307" s="60"/>
      <c r="N307" s="109"/>
      <c r="O307" s="110"/>
      <c r="P307" s="62"/>
      <c r="Q307" s="121"/>
      <c r="R307" s="121"/>
      <c r="S307" s="107" t="str">
        <f t="shared" si="4"/>
        <v/>
      </c>
      <c r="T307" s="108"/>
    </row>
    <row r="308" spans="1:20" ht="17.25" customHeight="1" x14ac:dyDescent="0.25">
      <c r="A308" s="55"/>
      <c r="B308" s="56"/>
      <c r="C308" s="139"/>
      <c r="D308" s="140"/>
      <c r="E308" s="140"/>
      <c r="F308" s="140"/>
      <c r="G308" s="140"/>
      <c r="H308" s="141"/>
      <c r="I308" s="56"/>
      <c r="J308" s="57"/>
      <c r="K308" s="58"/>
      <c r="L308" s="59"/>
      <c r="M308" s="60"/>
      <c r="N308" s="109"/>
      <c r="O308" s="110"/>
      <c r="P308" s="62"/>
      <c r="Q308" s="121"/>
      <c r="R308" s="121"/>
      <c r="S308" s="107" t="str">
        <f t="shared" si="4"/>
        <v/>
      </c>
      <c r="T308" s="108"/>
    </row>
    <row r="309" spans="1:20" ht="17.25" customHeight="1" x14ac:dyDescent="0.25">
      <c r="A309" s="55"/>
      <c r="B309" s="56"/>
      <c r="C309" s="139"/>
      <c r="D309" s="140"/>
      <c r="E309" s="140"/>
      <c r="F309" s="140"/>
      <c r="G309" s="140"/>
      <c r="H309" s="141"/>
      <c r="I309" s="56"/>
      <c r="J309" s="57"/>
      <c r="K309" s="58"/>
      <c r="L309" s="59"/>
      <c r="M309" s="60"/>
      <c r="N309" s="109"/>
      <c r="O309" s="110"/>
      <c r="P309" s="62"/>
      <c r="Q309" s="121"/>
      <c r="R309" s="121"/>
      <c r="S309" s="107" t="str">
        <f t="shared" si="4"/>
        <v/>
      </c>
      <c r="T309" s="108"/>
    </row>
    <row r="310" spans="1:20" ht="17.25" customHeight="1" x14ac:dyDescent="0.25">
      <c r="A310" s="55"/>
      <c r="B310" s="56"/>
      <c r="C310" s="139"/>
      <c r="D310" s="140"/>
      <c r="E310" s="140"/>
      <c r="F310" s="140"/>
      <c r="G310" s="140"/>
      <c r="H310" s="141"/>
      <c r="I310" s="56"/>
      <c r="J310" s="57"/>
      <c r="K310" s="58"/>
      <c r="L310" s="59"/>
      <c r="M310" s="60"/>
      <c r="N310" s="109"/>
      <c r="O310" s="110"/>
      <c r="P310" s="62"/>
      <c r="Q310" s="121"/>
      <c r="R310" s="121"/>
      <c r="S310" s="107" t="str">
        <f t="shared" si="4"/>
        <v/>
      </c>
      <c r="T310" s="108"/>
    </row>
    <row r="311" spans="1:20" ht="17.25" customHeight="1" x14ac:dyDescent="0.25">
      <c r="A311" s="55"/>
      <c r="B311" s="56"/>
      <c r="C311" s="139"/>
      <c r="D311" s="140"/>
      <c r="E311" s="140"/>
      <c r="F311" s="140"/>
      <c r="G311" s="140"/>
      <c r="H311" s="141"/>
      <c r="I311" s="56"/>
      <c r="J311" s="57"/>
      <c r="K311" s="58"/>
      <c r="L311" s="59"/>
      <c r="M311" s="60"/>
      <c r="N311" s="109"/>
      <c r="O311" s="110"/>
      <c r="P311" s="62"/>
      <c r="Q311" s="121"/>
      <c r="R311" s="121"/>
      <c r="S311" s="107" t="str">
        <f t="shared" si="4"/>
        <v/>
      </c>
      <c r="T311" s="108"/>
    </row>
    <row r="312" spans="1:20" ht="17.25" customHeight="1" x14ac:dyDescent="0.25">
      <c r="A312" s="55"/>
      <c r="B312" s="56"/>
      <c r="C312" s="139"/>
      <c r="D312" s="140"/>
      <c r="E312" s="140"/>
      <c r="F312" s="140"/>
      <c r="G312" s="140"/>
      <c r="H312" s="141"/>
      <c r="I312" s="56"/>
      <c r="J312" s="57"/>
      <c r="K312" s="58"/>
      <c r="L312" s="59"/>
      <c r="M312" s="60"/>
      <c r="N312" s="109"/>
      <c r="O312" s="110"/>
      <c r="P312" s="62"/>
      <c r="Q312" s="121"/>
      <c r="R312" s="121"/>
      <c r="S312" s="107" t="str">
        <f t="shared" si="4"/>
        <v/>
      </c>
      <c r="T312" s="108"/>
    </row>
    <row r="313" spans="1:20" ht="17.25" customHeight="1" x14ac:dyDescent="0.25">
      <c r="A313" s="55"/>
      <c r="B313" s="56"/>
      <c r="C313" s="139"/>
      <c r="D313" s="140"/>
      <c r="E313" s="140"/>
      <c r="F313" s="140"/>
      <c r="G313" s="140"/>
      <c r="H313" s="141"/>
      <c r="I313" s="56"/>
      <c r="J313" s="57"/>
      <c r="K313" s="58"/>
      <c r="L313" s="59"/>
      <c r="M313" s="60"/>
      <c r="N313" s="109"/>
      <c r="O313" s="110"/>
      <c r="P313" s="62"/>
      <c r="Q313" s="121"/>
      <c r="R313" s="121"/>
      <c r="S313" s="107" t="str">
        <f t="shared" si="4"/>
        <v/>
      </c>
      <c r="T313" s="108"/>
    </row>
    <row r="314" spans="1:20" ht="17.25" customHeight="1" x14ac:dyDescent="0.25">
      <c r="A314" s="55"/>
      <c r="B314" s="56"/>
      <c r="C314" s="139"/>
      <c r="D314" s="140"/>
      <c r="E314" s="140"/>
      <c r="F314" s="140"/>
      <c r="G314" s="140"/>
      <c r="H314" s="141"/>
      <c r="I314" s="56"/>
      <c r="J314" s="57"/>
      <c r="K314" s="58"/>
      <c r="L314" s="59"/>
      <c r="M314" s="60"/>
      <c r="N314" s="109"/>
      <c r="O314" s="110"/>
      <c r="P314" s="62"/>
      <c r="Q314" s="121"/>
      <c r="R314" s="121"/>
      <c r="S314" s="107" t="str">
        <f t="shared" si="4"/>
        <v/>
      </c>
      <c r="T314" s="108"/>
    </row>
    <row r="315" spans="1:20" ht="17.25" customHeight="1" x14ac:dyDescent="0.25">
      <c r="A315" s="55"/>
      <c r="B315" s="56"/>
      <c r="C315" s="139"/>
      <c r="D315" s="140"/>
      <c r="E315" s="140"/>
      <c r="F315" s="140"/>
      <c r="G315" s="140"/>
      <c r="H315" s="141"/>
      <c r="I315" s="56"/>
      <c r="J315" s="57"/>
      <c r="K315" s="58"/>
      <c r="L315" s="59"/>
      <c r="M315" s="60"/>
      <c r="N315" s="109"/>
      <c r="O315" s="110"/>
      <c r="P315" s="62"/>
      <c r="Q315" s="121"/>
      <c r="R315" s="121"/>
      <c r="S315" s="107" t="str">
        <f t="shared" si="4"/>
        <v/>
      </c>
      <c r="T315" s="108"/>
    </row>
    <row r="316" spans="1:20" ht="17.25" customHeight="1" x14ac:dyDescent="0.25">
      <c r="A316" s="55"/>
      <c r="B316" s="56"/>
      <c r="C316" s="139"/>
      <c r="D316" s="140"/>
      <c r="E316" s="140"/>
      <c r="F316" s="140"/>
      <c r="G316" s="140"/>
      <c r="H316" s="141"/>
      <c r="I316" s="56"/>
      <c r="J316" s="57"/>
      <c r="K316" s="58"/>
      <c r="L316" s="59"/>
      <c r="M316" s="60"/>
      <c r="N316" s="109"/>
      <c r="O316" s="110"/>
      <c r="P316" s="62"/>
      <c r="Q316" s="121"/>
      <c r="R316" s="121"/>
      <c r="S316" s="107" t="str">
        <f t="shared" si="4"/>
        <v/>
      </c>
      <c r="T316" s="108"/>
    </row>
    <row r="317" spans="1:20" ht="17.25" customHeight="1" x14ac:dyDescent="0.25">
      <c r="A317" s="55"/>
      <c r="B317" s="56"/>
      <c r="C317" s="139"/>
      <c r="D317" s="140"/>
      <c r="E317" s="140"/>
      <c r="F317" s="140"/>
      <c r="G317" s="140"/>
      <c r="H317" s="141"/>
      <c r="I317" s="56"/>
      <c r="J317" s="57"/>
      <c r="K317" s="58"/>
      <c r="L317" s="59"/>
      <c r="M317" s="60"/>
      <c r="N317" s="109"/>
      <c r="O317" s="110"/>
      <c r="P317" s="62"/>
      <c r="Q317" s="121"/>
      <c r="R317" s="121"/>
      <c r="S317" s="107" t="str">
        <f t="shared" si="4"/>
        <v/>
      </c>
      <c r="T317" s="108"/>
    </row>
    <row r="318" spans="1:20" ht="17.25" customHeight="1" x14ac:dyDescent="0.25">
      <c r="A318" s="55"/>
      <c r="B318" s="56"/>
      <c r="C318" s="139"/>
      <c r="D318" s="140"/>
      <c r="E318" s="140"/>
      <c r="F318" s="140"/>
      <c r="G318" s="140"/>
      <c r="H318" s="141"/>
      <c r="I318" s="56"/>
      <c r="J318" s="57"/>
      <c r="K318" s="58"/>
      <c r="L318" s="59"/>
      <c r="M318" s="60"/>
      <c r="N318" s="109"/>
      <c r="O318" s="110"/>
      <c r="P318" s="62"/>
      <c r="Q318" s="121"/>
      <c r="R318" s="121"/>
      <c r="S318" s="107" t="str">
        <f t="shared" si="4"/>
        <v/>
      </c>
      <c r="T318" s="108"/>
    </row>
    <row r="319" spans="1:20" ht="17.25" customHeight="1" x14ac:dyDescent="0.25">
      <c r="A319" s="55"/>
      <c r="B319" s="56"/>
      <c r="C319" s="139"/>
      <c r="D319" s="140"/>
      <c r="E319" s="140"/>
      <c r="F319" s="140"/>
      <c r="G319" s="140"/>
      <c r="H319" s="141"/>
      <c r="I319" s="56"/>
      <c r="J319" s="57"/>
      <c r="K319" s="58"/>
      <c r="L319" s="59"/>
      <c r="M319" s="60"/>
      <c r="N319" s="109"/>
      <c r="O319" s="110"/>
      <c r="P319" s="62"/>
      <c r="Q319" s="121"/>
      <c r="R319" s="121"/>
      <c r="S319" s="107" t="str">
        <f t="shared" si="4"/>
        <v/>
      </c>
      <c r="T319" s="108"/>
    </row>
    <row r="320" spans="1:20" ht="17.25" customHeight="1" x14ac:dyDescent="0.25">
      <c r="A320" s="55"/>
      <c r="B320" s="56"/>
      <c r="C320" s="139"/>
      <c r="D320" s="140"/>
      <c r="E320" s="140"/>
      <c r="F320" s="140"/>
      <c r="G320" s="140"/>
      <c r="H320" s="141"/>
      <c r="I320" s="56"/>
      <c r="J320" s="57"/>
      <c r="K320" s="58"/>
      <c r="L320" s="59"/>
      <c r="M320" s="60"/>
      <c r="N320" s="109"/>
      <c r="O320" s="110"/>
      <c r="P320" s="62"/>
      <c r="Q320" s="121"/>
      <c r="R320" s="121"/>
      <c r="S320" s="107" t="str">
        <f t="shared" si="4"/>
        <v/>
      </c>
      <c r="T320" s="108"/>
    </row>
    <row r="321" spans="1:20" ht="17.25" customHeight="1" x14ac:dyDescent="0.25">
      <c r="A321" s="55"/>
      <c r="B321" s="56"/>
      <c r="C321" s="139"/>
      <c r="D321" s="140"/>
      <c r="E321" s="140"/>
      <c r="F321" s="140"/>
      <c r="G321" s="140"/>
      <c r="H321" s="141"/>
      <c r="I321" s="56"/>
      <c r="J321" s="57"/>
      <c r="K321" s="58"/>
      <c r="L321" s="59"/>
      <c r="M321" s="60"/>
      <c r="N321" s="109"/>
      <c r="O321" s="110"/>
      <c r="P321" s="62"/>
      <c r="Q321" s="121"/>
      <c r="R321" s="121"/>
      <c r="S321" s="107" t="str">
        <f t="shared" si="4"/>
        <v/>
      </c>
      <c r="T321" s="108"/>
    </row>
    <row r="322" spans="1:20" ht="17.25" customHeight="1" x14ac:dyDescent="0.25">
      <c r="A322" s="55"/>
      <c r="B322" s="56"/>
      <c r="C322" s="139"/>
      <c r="D322" s="140"/>
      <c r="E322" s="140"/>
      <c r="F322" s="140"/>
      <c r="G322" s="140"/>
      <c r="H322" s="141"/>
      <c r="I322" s="56"/>
      <c r="J322" s="57"/>
      <c r="K322" s="58"/>
      <c r="L322" s="59"/>
      <c r="M322" s="60"/>
      <c r="N322" s="109"/>
      <c r="O322" s="110"/>
      <c r="P322" s="62"/>
      <c r="Q322" s="121"/>
      <c r="R322" s="121"/>
      <c r="S322" s="107" t="str">
        <f t="shared" si="4"/>
        <v/>
      </c>
      <c r="T322" s="108"/>
    </row>
    <row r="323" spans="1:20" ht="17.25" customHeight="1" x14ac:dyDescent="0.25">
      <c r="A323" s="55"/>
      <c r="B323" s="56"/>
      <c r="C323" s="139"/>
      <c r="D323" s="140"/>
      <c r="E323" s="140"/>
      <c r="F323" s="140"/>
      <c r="G323" s="140"/>
      <c r="H323" s="141"/>
      <c r="I323" s="56"/>
      <c r="J323" s="57"/>
      <c r="K323" s="58"/>
      <c r="L323" s="59"/>
      <c r="M323" s="60"/>
      <c r="N323" s="109"/>
      <c r="O323" s="110"/>
      <c r="P323" s="62"/>
      <c r="Q323" s="121"/>
      <c r="R323" s="121"/>
      <c r="S323" s="107" t="str">
        <f t="shared" si="4"/>
        <v/>
      </c>
      <c r="T323" s="108"/>
    </row>
    <row r="324" spans="1:20" ht="17.25" customHeight="1" x14ac:dyDescent="0.25">
      <c r="A324" s="55"/>
      <c r="B324" s="56"/>
      <c r="C324" s="139"/>
      <c r="D324" s="140"/>
      <c r="E324" s="140"/>
      <c r="F324" s="140"/>
      <c r="G324" s="140"/>
      <c r="H324" s="141"/>
      <c r="I324" s="56"/>
      <c r="J324" s="57"/>
      <c r="K324" s="58"/>
      <c r="L324" s="59"/>
      <c r="M324" s="60"/>
      <c r="N324" s="109"/>
      <c r="O324" s="110"/>
      <c r="P324" s="62"/>
      <c r="Q324" s="121"/>
      <c r="R324" s="121"/>
      <c r="S324" s="107" t="str">
        <f t="shared" si="4"/>
        <v/>
      </c>
      <c r="T324" s="108"/>
    </row>
    <row r="325" spans="1:20" ht="17.25" customHeight="1" x14ac:dyDescent="0.25">
      <c r="A325" s="55"/>
      <c r="B325" s="56"/>
      <c r="C325" s="139"/>
      <c r="D325" s="140"/>
      <c r="E325" s="140"/>
      <c r="F325" s="140"/>
      <c r="G325" s="140"/>
      <c r="H325" s="141"/>
      <c r="I325" s="56"/>
      <c r="J325" s="57"/>
      <c r="K325" s="58"/>
      <c r="L325" s="59"/>
      <c r="M325" s="60"/>
      <c r="N325" s="109"/>
      <c r="O325" s="110"/>
      <c r="P325" s="62"/>
      <c r="Q325" s="121"/>
      <c r="R325" s="121"/>
      <c r="S325" s="107" t="str">
        <f t="shared" si="4"/>
        <v/>
      </c>
      <c r="T325" s="108"/>
    </row>
    <row r="326" spans="1:20" ht="17.25" customHeight="1" x14ac:dyDescent="0.25">
      <c r="A326" s="55"/>
      <c r="B326" s="56"/>
      <c r="C326" s="139"/>
      <c r="D326" s="140"/>
      <c r="E326" s="140"/>
      <c r="F326" s="140"/>
      <c r="G326" s="140"/>
      <c r="H326" s="141"/>
      <c r="I326" s="56"/>
      <c r="J326" s="57"/>
      <c r="K326" s="58"/>
      <c r="L326" s="59"/>
      <c r="M326" s="60"/>
      <c r="N326" s="109"/>
      <c r="O326" s="110"/>
      <c r="P326" s="62"/>
      <c r="Q326" s="121"/>
      <c r="R326" s="121"/>
      <c r="S326" s="107" t="str">
        <f t="shared" si="4"/>
        <v/>
      </c>
      <c r="T326" s="108"/>
    </row>
    <row r="327" spans="1:20" ht="17.25" customHeight="1" x14ac:dyDescent="0.25">
      <c r="A327" s="55"/>
      <c r="B327" s="56"/>
      <c r="C327" s="139"/>
      <c r="D327" s="140"/>
      <c r="E327" s="140"/>
      <c r="F327" s="140"/>
      <c r="G327" s="140"/>
      <c r="H327" s="141"/>
      <c r="I327" s="56"/>
      <c r="J327" s="57"/>
      <c r="K327" s="58"/>
      <c r="L327" s="59"/>
      <c r="M327" s="60"/>
      <c r="N327" s="109"/>
      <c r="O327" s="110"/>
      <c r="P327" s="62"/>
      <c r="Q327" s="121"/>
      <c r="R327" s="121"/>
      <c r="S327" s="107" t="str">
        <f t="shared" si="4"/>
        <v/>
      </c>
      <c r="T327" s="108"/>
    </row>
    <row r="328" spans="1:20" ht="17.25" customHeight="1" x14ac:dyDescent="0.25">
      <c r="A328" s="55"/>
      <c r="B328" s="56"/>
      <c r="C328" s="139"/>
      <c r="D328" s="140"/>
      <c r="E328" s="140"/>
      <c r="F328" s="140"/>
      <c r="G328" s="140"/>
      <c r="H328" s="141"/>
      <c r="I328" s="56"/>
      <c r="J328" s="57"/>
      <c r="K328" s="58"/>
      <c r="L328" s="59"/>
      <c r="M328" s="60"/>
      <c r="N328" s="109"/>
      <c r="O328" s="110"/>
      <c r="P328" s="62"/>
      <c r="Q328" s="121"/>
      <c r="R328" s="121"/>
      <c r="S328" s="107" t="str">
        <f t="shared" si="4"/>
        <v/>
      </c>
      <c r="T328" s="108"/>
    </row>
    <row r="329" spans="1:20" ht="17.25" customHeight="1" x14ac:dyDescent="0.25">
      <c r="A329" s="55"/>
      <c r="B329" s="56"/>
      <c r="C329" s="139"/>
      <c r="D329" s="140"/>
      <c r="E329" s="140"/>
      <c r="F329" s="140"/>
      <c r="G329" s="140"/>
      <c r="H329" s="141"/>
      <c r="I329" s="56"/>
      <c r="J329" s="57"/>
      <c r="K329" s="58"/>
      <c r="L329" s="59"/>
      <c r="M329" s="60"/>
      <c r="N329" s="109"/>
      <c r="O329" s="110"/>
      <c r="P329" s="62"/>
      <c r="Q329" s="121"/>
      <c r="R329" s="121"/>
      <c r="S329" s="107" t="str">
        <f t="shared" si="4"/>
        <v/>
      </c>
      <c r="T329" s="108"/>
    </row>
    <row r="330" spans="1:20" ht="17.25" customHeight="1" x14ac:dyDescent="0.25">
      <c r="A330" s="55"/>
      <c r="B330" s="56"/>
      <c r="C330" s="139"/>
      <c r="D330" s="140"/>
      <c r="E330" s="140"/>
      <c r="F330" s="140"/>
      <c r="G330" s="140"/>
      <c r="H330" s="141"/>
      <c r="I330" s="56"/>
      <c r="J330" s="57"/>
      <c r="K330" s="58"/>
      <c r="L330" s="59"/>
      <c r="M330" s="60"/>
      <c r="N330" s="109"/>
      <c r="O330" s="110"/>
      <c r="P330" s="62"/>
      <c r="Q330" s="121"/>
      <c r="R330" s="121"/>
      <c r="S330" s="107" t="str">
        <f t="shared" si="4"/>
        <v/>
      </c>
      <c r="T330" s="108"/>
    </row>
    <row r="331" spans="1:20" ht="17.25" customHeight="1" x14ac:dyDescent="0.25">
      <c r="A331" s="55"/>
      <c r="B331" s="56"/>
      <c r="C331" s="139"/>
      <c r="D331" s="140"/>
      <c r="E331" s="140"/>
      <c r="F331" s="140"/>
      <c r="G331" s="140"/>
      <c r="H331" s="141"/>
      <c r="I331" s="56"/>
      <c r="J331" s="57"/>
      <c r="K331" s="58"/>
      <c r="L331" s="59"/>
      <c r="M331" s="60"/>
      <c r="N331" s="109"/>
      <c r="O331" s="110"/>
      <c r="P331" s="62"/>
      <c r="Q331" s="121"/>
      <c r="R331" s="121"/>
      <c r="S331" s="107" t="str">
        <f t="shared" si="4"/>
        <v/>
      </c>
      <c r="T331" s="108"/>
    </row>
    <row r="332" spans="1:20" ht="17.25" customHeight="1" x14ac:dyDescent="0.25">
      <c r="A332" s="55"/>
      <c r="B332" s="56"/>
      <c r="C332" s="139"/>
      <c r="D332" s="140"/>
      <c r="E332" s="140"/>
      <c r="F332" s="140"/>
      <c r="G332" s="140"/>
      <c r="H332" s="141"/>
      <c r="I332" s="56"/>
      <c r="J332" s="57"/>
      <c r="K332" s="58"/>
      <c r="L332" s="59"/>
      <c r="M332" s="60"/>
      <c r="N332" s="109"/>
      <c r="O332" s="110"/>
      <c r="P332" s="62"/>
      <c r="Q332" s="121"/>
      <c r="R332" s="121"/>
      <c r="S332" s="107" t="str">
        <f t="shared" si="4"/>
        <v/>
      </c>
      <c r="T332" s="108"/>
    </row>
    <row r="333" spans="1:20" ht="17.25" customHeight="1" x14ac:dyDescent="0.25">
      <c r="A333" s="55"/>
      <c r="B333" s="56"/>
      <c r="C333" s="139"/>
      <c r="D333" s="140"/>
      <c r="E333" s="140"/>
      <c r="F333" s="140"/>
      <c r="G333" s="140"/>
      <c r="H333" s="141"/>
      <c r="I333" s="56"/>
      <c r="J333" s="57"/>
      <c r="K333" s="58"/>
      <c r="L333" s="59"/>
      <c r="M333" s="60"/>
      <c r="N333" s="109"/>
      <c r="O333" s="110"/>
      <c r="P333" s="62"/>
      <c r="Q333" s="121"/>
      <c r="R333" s="121"/>
      <c r="S333" s="107" t="str">
        <f t="shared" ref="S333:S396" si="5">IF(ISBLANK(Q333), "", Q333+J333)</f>
        <v/>
      </c>
      <c r="T333" s="108"/>
    </row>
    <row r="334" spans="1:20" ht="17.25" customHeight="1" x14ac:dyDescent="0.25">
      <c r="A334" s="55"/>
      <c r="B334" s="56"/>
      <c r="C334" s="139"/>
      <c r="D334" s="140"/>
      <c r="E334" s="140"/>
      <c r="F334" s="140"/>
      <c r="G334" s="140"/>
      <c r="H334" s="141"/>
      <c r="I334" s="56"/>
      <c r="J334" s="57"/>
      <c r="K334" s="58"/>
      <c r="L334" s="59"/>
      <c r="M334" s="60"/>
      <c r="N334" s="109"/>
      <c r="O334" s="110"/>
      <c r="P334" s="62"/>
      <c r="Q334" s="121"/>
      <c r="R334" s="121"/>
      <c r="S334" s="107" t="str">
        <f t="shared" si="5"/>
        <v/>
      </c>
      <c r="T334" s="108"/>
    </row>
    <row r="335" spans="1:20" ht="17.25" customHeight="1" x14ac:dyDescent="0.25">
      <c r="A335" s="55"/>
      <c r="B335" s="56"/>
      <c r="C335" s="139"/>
      <c r="D335" s="140"/>
      <c r="E335" s="140"/>
      <c r="F335" s="140"/>
      <c r="G335" s="140"/>
      <c r="H335" s="141"/>
      <c r="I335" s="56"/>
      <c r="J335" s="57"/>
      <c r="K335" s="58"/>
      <c r="L335" s="59"/>
      <c r="M335" s="60"/>
      <c r="N335" s="109"/>
      <c r="O335" s="110"/>
      <c r="P335" s="62"/>
      <c r="Q335" s="121"/>
      <c r="R335" s="121"/>
      <c r="S335" s="107" t="str">
        <f t="shared" si="5"/>
        <v/>
      </c>
      <c r="T335" s="108"/>
    </row>
    <row r="336" spans="1:20" ht="17.25" customHeight="1" x14ac:dyDescent="0.25">
      <c r="A336" s="55"/>
      <c r="B336" s="56"/>
      <c r="C336" s="139"/>
      <c r="D336" s="140"/>
      <c r="E336" s="140"/>
      <c r="F336" s="140"/>
      <c r="G336" s="140"/>
      <c r="H336" s="141"/>
      <c r="I336" s="56"/>
      <c r="J336" s="57"/>
      <c r="K336" s="58"/>
      <c r="L336" s="59"/>
      <c r="M336" s="60"/>
      <c r="N336" s="109"/>
      <c r="O336" s="110"/>
      <c r="P336" s="62"/>
      <c r="Q336" s="121"/>
      <c r="R336" s="121"/>
      <c r="S336" s="107" t="str">
        <f t="shared" si="5"/>
        <v/>
      </c>
      <c r="T336" s="108"/>
    </row>
    <row r="337" spans="1:20" ht="17.25" customHeight="1" x14ac:dyDescent="0.25">
      <c r="A337" s="55"/>
      <c r="B337" s="56"/>
      <c r="C337" s="139"/>
      <c r="D337" s="140"/>
      <c r="E337" s="140"/>
      <c r="F337" s="140"/>
      <c r="G337" s="140"/>
      <c r="H337" s="141"/>
      <c r="I337" s="56"/>
      <c r="J337" s="57"/>
      <c r="K337" s="58"/>
      <c r="L337" s="59"/>
      <c r="M337" s="60"/>
      <c r="N337" s="109"/>
      <c r="O337" s="110"/>
      <c r="P337" s="62"/>
      <c r="Q337" s="121"/>
      <c r="R337" s="121"/>
      <c r="S337" s="107" t="str">
        <f t="shared" si="5"/>
        <v/>
      </c>
      <c r="T337" s="108"/>
    </row>
    <row r="338" spans="1:20" ht="17.25" customHeight="1" x14ac:dyDescent="0.25">
      <c r="A338" s="55"/>
      <c r="B338" s="56"/>
      <c r="C338" s="139"/>
      <c r="D338" s="140"/>
      <c r="E338" s="140"/>
      <c r="F338" s="140"/>
      <c r="G338" s="140"/>
      <c r="H338" s="141"/>
      <c r="I338" s="56"/>
      <c r="J338" s="57"/>
      <c r="K338" s="58"/>
      <c r="L338" s="59"/>
      <c r="M338" s="60"/>
      <c r="N338" s="109"/>
      <c r="O338" s="110"/>
      <c r="P338" s="62"/>
      <c r="Q338" s="121"/>
      <c r="R338" s="121"/>
      <c r="S338" s="107" t="str">
        <f t="shared" si="5"/>
        <v/>
      </c>
      <c r="T338" s="108"/>
    </row>
    <row r="339" spans="1:20" ht="17.25" customHeight="1" x14ac:dyDescent="0.25">
      <c r="A339" s="55"/>
      <c r="B339" s="56"/>
      <c r="C339" s="139"/>
      <c r="D339" s="140"/>
      <c r="E339" s="140"/>
      <c r="F339" s="140"/>
      <c r="G339" s="140"/>
      <c r="H339" s="141"/>
      <c r="I339" s="56"/>
      <c r="J339" s="57"/>
      <c r="K339" s="58"/>
      <c r="L339" s="59"/>
      <c r="M339" s="60"/>
      <c r="N339" s="109"/>
      <c r="O339" s="110"/>
      <c r="P339" s="62"/>
      <c r="Q339" s="121"/>
      <c r="R339" s="121"/>
      <c r="S339" s="107" t="str">
        <f t="shared" si="5"/>
        <v/>
      </c>
      <c r="T339" s="108"/>
    </row>
    <row r="340" spans="1:20" ht="17.25" customHeight="1" x14ac:dyDescent="0.25">
      <c r="A340" s="55"/>
      <c r="B340" s="56"/>
      <c r="C340" s="139"/>
      <c r="D340" s="140"/>
      <c r="E340" s="140"/>
      <c r="F340" s="140"/>
      <c r="G340" s="140"/>
      <c r="H340" s="141"/>
      <c r="I340" s="56"/>
      <c r="J340" s="57"/>
      <c r="K340" s="58"/>
      <c r="L340" s="59"/>
      <c r="M340" s="60"/>
      <c r="N340" s="109"/>
      <c r="O340" s="110"/>
      <c r="P340" s="62"/>
      <c r="Q340" s="121"/>
      <c r="R340" s="121"/>
      <c r="S340" s="107" t="str">
        <f t="shared" si="5"/>
        <v/>
      </c>
      <c r="T340" s="108"/>
    </row>
    <row r="341" spans="1:20" ht="17.25" customHeight="1" x14ac:dyDescent="0.25">
      <c r="A341" s="55"/>
      <c r="B341" s="56"/>
      <c r="C341" s="139"/>
      <c r="D341" s="140"/>
      <c r="E341" s="140"/>
      <c r="F341" s="140"/>
      <c r="G341" s="140"/>
      <c r="H341" s="141"/>
      <c r="I341" s="56"/>
      <c r="J341" s="57"/>
      <c r="K341" s="58"/>
      <c r="L341" s="59"/>
      <c r="M341" s="60"/>
      <c r="N341" s="109"/>
      <c r="O341" s="110"/>
      <c r="P341" s="62"/>
      <c r="Q341" s="121"/>
      <c r="R341" s="121"/>
      <c r="S341" s="107" t="str">
        <f t="shared" si="5"/>
        <v/>
      </c>
      <c r="T341" s="108"/>
    </row>
    <row r="342" spans="1:20" ht="17.25" customHeight="1" x14ac:dyDescent="0.25">
      <c r="A342" s="55"/>
      <c r="B342" s="56"/>
      <c r="C342" s="139"/>
      <c r="D342" s="140"/>
      <c r="E342" s="140"/>
      <c r="F342" s="140"/>
      <c r="G342" s="140"/>
      <c r="H342" s="141"/>
      <c r="I342" s="56"/>
      <c r="J342" s="57"/>
      <c r="K342" s="58"/>
      <c r="L342" s="59"/>
      <c r="M342" s="60"/>
      <c r="N342" s="109"/>
      <c r="O342" s="110"/>
      <c r="P342" s="62"/>
      <c r="Q342" s="121"/>
      <c r="R342" s="121"/>
      <c r="S342" s="107" t="str">
        <f t="shared" si="5"/>
        <v/>
      </c>
      <c r="T342" s="108"/>
    </row>
    <row r="343" spans="1:20" ht="17.25" customHeight="1" x14ac:dyDescent="0.25">
      <c r="A343" s="55"/>
      <c r="B343" s="56"/>
      <c r="C343" s="139"/>
      <c r="D343" s="140"/>
      <c r="E343" s="140"/>
      <c r="F343" s="140"/>
      <c r="G343" s="140"/>
      <c r="H343" s="141"/>
      <c r="I343" s="56"/>
      <c r="J343" s="57"/>
      <c r="K343" s="58"/>
      <c r="L343" s="59"/>
      <c r="M343" s="60"/>
      <c r="N343" s="109"/>
      <c r="O343" s="110"/>
      <c r="P343" s="62"/>
      <c r="Q343" s="121"/>
      <c r="R343" s="121"/>
      <c r="S343" s="107" t="str">
        <f t="shared" si="5"/>
        <v/>
      </c>
      <c r="T343" s="108"/>
    </row>
    <row r="344" spans="1:20" ht="17.25" customHeight="1" x14ac:dyDescent="0.25">
      <c r="A344" s="55"/>
      <c r="B344" s="56"/>
      <c r="C344" s="139"/>
      <c r="D344" s="140"/>
      <c r="E344" s="140"/>
      <c r="F344" s="140"/>
      <c r="G344" s="140"/>
      <c r="H344" s="141"/>
      <c r="I344" s="56"/>
      <c r="J344" s="57"/>
      <c r="K344" s="58"/>
      <c r="L344" s="59"/>
      <c r="M344" s="60"/>
      <c r="N344" s="109"/>
      <c r="O344" s="110"/>
      <c r="P344" s="62"/>
      <c r="Q344" s="121"/>
      <c r="R344" s="121"/>
      <c r="S344" s="107" t="str">
        <f t="shared" si="5"/>
        <v/>
      </c>
      <c r="T344" s="108"/>
    </row>
    <row r="345" spans="1:20" ht="17.25" customHeight="1" x14ac:dyDescent="0.25">
      <c r="A345" s="55"/>
      <c r="B345" s="56"/>
      <c r="C345" s="139"/>
      <c r="D345" s="140"/>
      <c r="E345" s="140"/>
      <c r="F345" s="140"/>
      <c r="G345" s="140"/>
      <c r="H345" s="141"/>
      <c r="I345" s="56"/>
      <c r="J345" s="57"/>
      <c r="K345" s="58"/>
      <c r="L345" s="59"/>
      <c r="M345" s="60"/>
      <c r="N345" s="109"/>
      <c r="O345" s="110"/>
      <c r="P345" s="62"/>
      <c r="Q345" s="121"/>
      <c r="R345" s="121"/>
      <c r="S345" s="107" t="str">
        <f t="shared" si="5"/>
        <v/>
      </c>
      <c r="T345" s="108"/>
    </row>
    <row r="346" spans="1:20" ht="17.25" customHeight="1" x14ac:dyDescent="0.25">
      <c r="A346" s="55"/>
      <c r="B346" s="56"/>
      <c r="C346" s="139"/>
      <c r="D346" s="140"/>
      <c r="E346" s="140"/>
      <c r="F346" s="140"/>
      <c r="G346" s="140"/>
      <c r="H346" s="141"/>
      <c r="I346" s="56"/>
      <c r="J346" s="57"/>
      <c r="K346" s="58"/>
      <c r="L346" s="59"/>
      <c r="M346" s="60"/>
      <c r="N346" s="109"/>
      <c r="O346" s="110"/>
      <c r="P346" s="62"/>
      <c r="Q346" s="121"/>
      <c r="R346" s="121"/>
      <c r="S346" s="107" t="str">
        <f t="shared" si="5"/>
        <v/>
      </c>
      <c r="T346" s="108"/>
    </row>
    <row r="347" spans="1:20" ht="17.25" customHeight="1" x14ac:dyDescent="0.25">
      <c r="A347" s="55"/>
      <c r="B347" s="56"/>
      <c r="C347" s="139"/>
      <c r="D347" s="140"/>
      <c r="E347" s="140"/>
      <c r="F347" s="140"/>
      <c r="G347" s="140"/>
      <c r="H347" s="141"/>
      <c r="I347" s="56"/>
      <c r="J347" s="57"/>
      <c r="K347" s="58"/>
      <c r="L347" s="59"/>
      <c r="M347" s="60"/>
      <c r="N347" s="109"/>
      <c r="O347" s="110"/>
      <c r="P347" s="62"/>
      <c r="Q347" s="121"/>
      <c r="R347" s="121"/>
      <c r="S347" s="107" t="str">
        <f t="shared" si="5"/>
        <v/>
      </c>
      <c r="T347" s="108"/>
    </row>
    <row r="348" spans="1:20" ht="17.25" customHeight="1" x14ac:dyDescent="0.25">
      <c r="A348" s="55"/>
      <c r="B348" s="56"/>
      <c r="C348" s="139"/>
      <c r="D348" s="140"/>
      <c r="E348" s="140"/>
      <c r="F348" s="140"/>
      <c r="G348" s="140"/>
      <c r="H348" s="141"/>
      <c r="I348" s="56"/>
      <c r="J348" s="57"/>
      <c r="K348" s="58"/>
      <c r="L348" s="59"/>
      <c r="M348" s="60"/>
      <c r="N348" s="109"/>
      <c r="O348" s="110"/>
      <c r="P348" s="62"/>
      <c r="Q348" s="121"/>
      <c r="R348" s="121"/>
      <c r="S348" s="107" t="str">
        <f t="shared" si="5"/>
        <v/>
      </c>
      <c r="T348" s="108"/>
    </row>
    <row r="349" spans="1:20" ht="17.25" customHeight="1" x14ac:dyDescent="0.25">
      <c r="A349" s="55"/>
      <c r="B349" s="56"/>
      <c r="C349" s="139"/>
      <c r="D349" s="140"/>
      <c r="E349" s="140"/>
      <c r="F349" s="140"/>
      <c r="G349" s="140"/>
      <c r="H349" s="141"/>
      <c r="I349" s="56"/>
      <c r="J349" s="57"/>
      <c r="K349" s="58"/>
      <c r="L349" s="59"/>
      <c r="M349" s="60"/>
      <c r="N349" s="109"/>
      <c r="O349" s="110"/>
      <c r="P349" s="62"/>
      <c r="Q349" s="121"/>
      <c r="R349" s="121"/>
      <c r="S349" s="107" t="str">
        <f t="shared" si="5"/>
        <v/>
      </c>
      <c r="T349" s="108"/>
    </row>
    <row r="350" spans="1:20" ht="17.25" customHeight="1" x14ac:dyDescent="0.25">
      <c r="A350" s="55"/>
      <c r="B350" s="56"/>
      <c r="C350" s="139"/>
      <c r="D350" s="140"/>
      <c r="E350" s="140"/>
      <c r="F350" s="140"/>
      <c r="G350" s="140"/>
      <c r="H350" s="141"/>
      <c r="I350" s="56"/>
      <c r="J350" s="57"/>
      <c r="K350" s="58"/>
      <c r="L350" s="59"/>
      <c r="M350" s="60"/>
      <c r="N350" s="109"/>
      <c r="O350" s="110"/>
      <c r="P350" s="62"/>
      <c r="Q350" s="121"/>
      <c r="R350" s="121"/>
      <c r="S350" s="107" t="str">
        <f t="shared" si="5"/>
        <v/>
      </c>
      <c r="T350" s="108"/>
    </row>
    <row r="351" spans="1:20" ht="17.25" customHeight="1" x14ac:dyDescent="0.25">
      <c r="A351" s="55"/>
      <c r="B351" s="56"/>
      <c r="C351" s="139"/>
      <c r="D351" s="140"/>
      <c r="E351" s="140"/>
      <c r="F351" s="140"/>
      <c r="G351" s="140"/>
      <c r="H351" s="141"/>
      <c r="I351" s="56"/>
      <c r="J351" s="57"/>
      <c r="K351" s="58"/>
      <c r="L351" s="59"/>
      <c r="M351" s="60"/>
      <c r="N351" s="109"/>
      <c r="O351" s="110"/>
      <c r="P351" s="62"/>
      <c r="Q351" s="121"/>
      <c r="R351" s="121"/>
      <c r="S351" s="107" t="str">
        <f t="shared" si="5"/>
        <v/>
      </c>
      <c r="T351" s="108"/>
    </row>
    <row r="352" spans="1:20" ht="17.25" customHeight="1" x14ac:dyDescent="0.25">
      <c r="A352" s="55"/>
      <c r="B352" s="56"/>
      <c r="C352" s="139"/>
      <c r="D352" s="140"/>
      <c r="E352" s="140"/>
      <c r="F352" s="140"/>
      <c r="G352" s="140"/>
      <c r="H352" s="141"/>
      <c r="I352" s="56"/>
      <c r="J352" s="57"/>
      <c r="K352" s="58"/>
      <c r="L352" s="59"/>
      <c r="M352" s="60"/>
      <c r="N352" s="109"/>
      <c r="O352" s="110"/>
      <c r="P352" s="62"/>
      <c r="Q352" s="121"/>
      <c r="R352" s="121"/>
      <c r="S352" s="107" t="str">
        <f t="shared" si="5"/>
        <v/>
      </c>
      <c r="T352" s="108"/>
    </row>
    <row r="353" spans="1:20" ht="17.25" customHeight="1" x14ac:dyDescent="0.25">
      <c r="A353" s="55"/>
      <c r="B353" s="56"/>
      <c r="C353" s="139"/>
      <c r="D353" s="140"/>
      <c r="E353" s="140"/>
      <c r="F353" s="140"/>
      <c r="G353" s="140"/>
      <c r="H353" s="141"/>
      <c r="I353" s="56"/>
      <c r="J353" s="57"/>
      <c r="K353" s="58"/>
      <c r="L353" s="59"/>
      <c r="M353" s="60"/>
      <c r="N353" s="109"/>
      <c r="O353" s="110"/>
      <c r="P353" s="62"/>
      <c r="Q353" s="121"/>
      <c r="R353" s="121"/>
      <c r="S353" s="107" t="str">
        <f t="shared" si="5"/>
        <v/>
      </c>
      <c r="T353" s="108"/>
    </row>
    <row r="354" spans="1:20" ht="17.25" customHeight="1" x14ac:dyDescent="0.25">
      <c r="A354" s="55"/>
      <c r="B354" s="56"/>
      <c r="C354" s="139"/>
      <c r="D354" s="140"/>
      <c r="E354" s="140"/>
      <c r="F354" s="140"/>
      <c r="G354" s="140"/>
      <c r="H354" s="141"/>
      <c r="I354" s="56"/>
      <c r="J354" s="57"/>
      <c r="K354" s="58"/>
      <c r="L354" s="59"/>
      <c r="M354" s="60"/>
      <c r="N354" s="109"/>
      <c r="O354" s="110"/>
      <c r="P354" s="62"/>
      <c r="Q354" s="121"/>
      <c r="R354" s="121"/>
      <c r="S354" s="107" t="str">
        <f t="shared" si="5"/>
        <v/>
      </c>
      <c r="T354" s="108"/>
    </row>
    <row r="355" spans="1:20" ht="17.25" customHeight="1" x14ac:dyDescent="0.25">
      <c r="A355" s="55"/>
      <c r="B355" s="56"/>
      <c r="C355" s="139"/>
      <c r="D355" s="140"/>
      <c r="E355" s="140"/>
      <c r="F355" s="140"/>
      <c r="G355" s="140"/>
      <c r="H355" s="141"/>
      <c r="I355" s="56"/>
      <c r="J355" s="57"/>
      <c r="K355" s="58"/>
      <c r="L355" s="59"/>
      <c r="M355" s="60"/>
      <c r="N355" s="109"/>
      <c r="O355" s="110"/>
      <c r="P355" s="62"/>
      <c r="Q355" s="121"/>
      <c r="R355" s="121"/>
      <c r="S355" s="107" t="str">
        <f t="shared" si="5"/>
        <v/>
      </c>
      <c r="T355" s="108"/>
    </row>
    <row r="356" spans="1:20" ht="17.25" customHeight="1" x14ac:dyDescent="0.25">
      <c r="A356" s="55"/>
      <c r="B356" s="56"/>
      <c r="C356" s="139"/>
      <c r="D356" s="140"/>
      <c r="E356" s="140"/>
      <c r="F356" s="140"/>
      <c r="G356" s="140"/>
      <c r="H356" s="141"/>
      <c r="I356" s="56"/>
      <c r="J356" s="57"/>
      <c r="K356" s="58"/>
      <c r="L356" s="59"/>
      <c r="M356" s="60"/>
      <c r="N356" s="109"/>
      <c r="O356" s="110"/>
      <c r="P356" s="62"/>
      <c r="Q356" s="121"/>
      <c r="R356" s="121"/>
      <c r="S356" s="107" t="str">
        <f t="shared" si="5"/>
        <v/>
      </c>
      <c r="T356" s="108"/>
    </row>
    <row r="357" spans="1:20" ht="17.25" customHeight="1" x14ac:dyDescent="0.25">
      <c r="A357" s="55"/>
      <c r="B357" s="56"/>
      <c r="C357" s="139"/>
      <c r="D357" s="140"/>
      <c r="E357" s="140"/>
      <c r="F357" s="140"/>
      <c r="G357" s="140"/>
      <c r="H357" s="141"/>
      <c r="I357" s="56"/>
      <c r="J357" s="57"/>
      <c r="K357" s="58"/>
      <c r="L357" s="59"/>
      <c r="M357" s="60"/>
      <c r="N357" s="109"/>
      <c r="O357" s="110"/>
      <c r="P357" s="62"/>
      <c r="Q357" s="121"/>
      <c r="R357" s="121"/>
      <c r="S357" s="107" t="str">
        <f t="shared" si="5"/>
        <v/>
      </c>
      <c r="T357" s="108"/>
    </row>
    <row r="358" spans="1:20" ht="17.25" customHeight="1" x14ac:dyDescent="0.25">
      <c r="A358" s="55"/>
      <c r="B358" s="56"/>
      <c r="C358" s="139"/>
      <c r="D358" s="140"/>
      <c r="E358" s="140"/>
      <c r="F358" s="140"/>
      <c r="G358" s="140"/>
      <c r="H358" s="141"/>
      <c r="I358" s="56"/>
      <c r="J358" s="57"/>
      <c r="K358" s="58"/>
      <c r="L358" s="59"/>
      <c r="M358" s="60"/>
      <c r="N358" s="109"/>
      <c r="O358" s="110"/>
      <c r="P358" s="62"/>
      <c r="Q358" s="121"/>
      <c r="R358" s="121"/>
      <c r="S358" s="107" t="str">
        <f t="shared" si="5"/>
        <v/>
      </c>
      <c r="T358" s="108"/>
    </row>
    <row r="359" spans="1:20" ht="17.25" customHeight="1" x14ac:dyDescent="0.25">
      <c r="A359" s="55"/>
      <c r="B359" s="56"/>
      <c r="C359" s="139"/>
      <c r="D359" s="140"/>
      <c r="E359" s="140"/>
      <c r="F359" s="140"/>
      <c r="G359" s="140"/>
      <c r="H359" s="141"/>
      <c r="I359" s="56"/>
      <c r="J359" s="57"/>
      <c r="K359" s="58"/>
      <c r="L359" s="59"/>
      <c r="M359" s="60"/>
      <c r="N359" s="109"/>
      <c r="O359" s="110"/>
      <c r="P359" s="62"/>
      <c r="Q359" s="121"/>
      <c r="R359" s="121"/>
      <c r="S359" s="107" t="str">
        <f t="shared" si="5"/>
        <v/>
      </c>
      <c r="T359" s="108"/>
    </row>
    <row r="360" spans="1:20" ht="17.25" customHeight="1" x14ac:dyDescent="0.25">
      <c r="A360" s="55"/>
      <c r="B360" s="56"/>
      <c r="C360" s="139"/>
      <c r="D360" s="140"/>
      <c r="E360" s="140"/>
      <c r="F360" s="140"/>
      <c r="G360" s="140"/>
      <c r="H360" s="141"/>
      <c r="I360" s="56"/>
      <c r="J360" s="57"/>
      <c r="K360" s="58"/>
      <c r="L360" s="59"/>
      <c r="M360" s="60"/>
      <c r="N360" s="109"/>
      <c r="O360" s="110"/>
      <c r="P360" s="62"/>
      <c r="Q360" s="121"/>
      <c r="R360" s="121"/>
      <c r="S360" s="107" t="str">
        <f t="shared" si="5"/>
        <v/>
      </c>
      <c r="T360" s="108"/>
    </row>
    <row r="361" spans="1:20" ht="17.25" customHeight="1" x14ac:dyDescent="0.25">
      <c r="A361" s="55"/>
      <c r="B361" s="56"/>
      <c r="C361" s="139"/>
      <c r="D361" s="140"/>
      <c r="E361" s="140"/>
      <c r="F361" s="140"/>
      <c r="G361" s="140"/>
      <c r="H361" s="141"/>
      <c r="I361" s="56"/>
      <c r="J361" s="57"/>
      <c r="K361" s="58"/>
      <c r="L361" s="59"/>
      <c r="M361" s="60"/>
      <c r="N361" s="109"/>
      <c r="O361" s="110"/>
      <c r="P361" s="62"/>
      <c r="Q361" s="121"/>
      <c r="R361" s="121"/>
      <c r="S361" s="107" t="str">
        <f t="shared" si="5"/>
        <v/>
      </c>
      <c r="T361" s="108"/>
    </row>
    <row r="362" spans="1:20" ht="17.25" customHeight="1" x14ac:dyDescent="0.25">
      <c r="A362" s="55"/>
      <c r="B362" s="56"/>
      <c r="C362" s="139"/>
      <c r="D362" s="140"/>
      <c r="E362" s="140"/>
      <c r="F362" s="140"/>
      <c r="G362" s="140"/>
      <c r="H362" s="141"/>
      <c r="I362" s="56"/>
      <c r="J362" s="57"/>
      <c r="K362" s="58"/>
      <c r="L362" s="59"/>
      <c r="M362" s="60"/>
      <c r="N362" s="109"/>
      <c r="O362" s="110"/>
      <c r="P362" s="62"/>
      <c r="Q362" s="121"/>
      <c r="R362" s="121"/>
      <c r="S362" s="107" t="str">
        <f t="shared" si="5"/>
        <v/>
      </c>
      <c r="T362" s="108"/>
    </row>
    <row r="363" spans="1:20" ht="17.25" customHeight="1" x14ac:dyDescent="0.25">
      <c r="A363" s="55"/>
      <c r="B363" s="56"/>
      <c r="C363" s="139"/>
      <c r="D363" s="140"/>
      <c r="E363" s="140"/>
      <c r="F363" s="140"/>
      <c r="G363" s="140"/>
      <c r="H363" s="141"/>
      <c r="I363" s="56"/>
      <c r="J363" s="57"/>
      <c r="K363" s="58"/>
      <c r="L363" s="59"/>
      <c r="M363" s="60"/>
      <c r="N363" s="109"/>
      <c r="O363" s="110"/>
      <c r="P363" s="62"/>
      <c r="Q363" s="121"/>
      <c r="R363" s="121"/>
      <c r="S363" s="107" t="str">
        <f t="shared" si="5"/>
        <v/>
      </c>
      <c r="T363" s="108"/>
    </row>
    <row r="364" spans="1:20" ht="17.25" customHeight="1" x14ac:dyDescent="0.25">
      <c r="A364" s="55"/>
      <c r="B364" s="56"/>
      <c r="C364" s="139"/>
      <c r="D364" s="140"/>
      <c r="E364" s="140"/>
      <c r="F364" s="140"/>
      <c r="G364" s="140"/>
      <c r="H364" s="141"/>
      <c r="I364" s="56"/>
      <c r="J364" s="57"/>
      <c r="K364" s="58"/>
      <c r="L364" s="59"/>
      <c r="M364" s="60"/>
      <c r="N364" s="109"/>
      <c r="O364" s="110"/>
      <c r="P364" s="62"/>
      <c r="Q364" s="121"/>
      <c r="R364" s="121"/>
      <c r="S364" s="107" t="str">
        <f t="shared" si="5"/>
        <v/>
      </c>
      <c r="T364" s="108"/>
    </row>
    <row r="365" spans="1:20" ht="17.25" customHeight="1" x14ac:dyDescent="0.25">
      <c r="A365" s="55"/>
      <c r="B365" s="56"/>
      <c r="C365" s="139"/>
      <c r="D365" s="140"/>
      <c r="E365" s="140"/>
      <c r="F365" s="140"/>
      <c r="G365" s="140"/>
      <c r="H365" s="141"/>
      <c r="I365" s="56"/>
      <c r="J365" s="57"/>
      <c r="K365" s="58"/>
      <c r="L365" s="59"/>
      <c r="M365" s="60"/>
      <c r="N365" s="109"/>
      <c r="O365" s="110"/>
      <c r="P365" s="62"/>
      <c r="Q365" s="121"/>
      <c r="R365" s="121"/>
      <c r="S365" s="107" t="str">
        <f t="shared" si="5"/>
        <v/>
      </c>
      <c r="T365" s="108"/>
    </row>
    <row r="366" spans="1:20" ht="17.25" customHeight="1" x14ac:dyDescent="0.25">
      <c r="A366" s="55"/>
      <c r="B366" s="56"/>
      <c r="C366" s="139"/>
      <c r="D366" s="140"/>
      <c r="E366" s="140"/>
      <c r="F366" s="140"/>
      <c r="G366" s="140"/>
      <c r="H366" s="141"/>
      <c r="I366" s="56"/>
      <c r="J366" s="57"/>
      <c r="K366" s="58"/>
      <c r="L366" s="59"/>
      <c r="M366" s="60"/>
      <c r="N366" s="109"/>
      <c r="O366" s="110"/>
      <c r="P366" s="62"/>
      <c r="Q366" s="121"/>
      <c r="R366" s="121"/>
      <c r="S366" s="107" t="str">
        <f t="shared" si="5"/>
        <v/>
      </c>
      <c r="T366" s="108"/>
    </row>
    <row r="367" spans="1:20" ht="17.25" customHeight="1" x14ac:dyDescent="0.25">
      <c r="A367" s="55"/>
      <c r="B367" s="56"/>
      <c r="C367" s="139"/>
      <c r="D367" s="140"/>
      <c r="E367" s="140"/>
      <c r="F367" s="140"/>
      <c r="G367" s="140"/>
      <c r="H367" s="141"/>
      <c r="I367" s="56"/>
      <c r="J367" s="57"/>
      <c r="K367" s="58"/>
      <c r="L367" s="59"/>
      <c r="M367" s="60"/>
      <c r="N367" s="109"/>
      <c r="O367" s="110"/>
      <c r="P367" s="62"/>
      <c r="Q367" s="121"/>
      <c r="R367" s="121"/>
      <c r="S367" s="107" t="str">
        <f t="shared" si="5"/>
        <v/>
      </c>
      <c r="T367" s="108"/>
    </row>
    <row r="368" spans="1:20" ht="17.25" customHeight="1" x14ac:dyDescent="0.25">
      <c r="A368" s="55"/>
      <c r="B368" s="56"/>
      <c r="C368" s="139"/>
      <c r="D368" s="140"/>
      <c r="E368" s="140"/>
      <c r="F368" s="140"/>
      <c r="G368" s="140"/>
      <c r="H368" s="141"/>
      <c r="I368" s="56"/>
      <c r="J368" s="57"/>
      <c r="K368" s="58"/>
      <c r="L368" s="59"/>
      <c r="M368" s="60"/>
      <c r="N368" s="109"/>
      <c r="O368" s="110"/>
      <c r="P368" s="62"/>
      <c r="Q368" s="121"/>
      <c r="R368" s="121"/>
      <c r="S368" s="107" t="str">
        <f t="shared" si="5"/>
        <v/>
      </c>
      <c r="T368" s="108"/>
    </row>
    <row r="369" spans="1:20" ht="17.25" customHeight="1" x14ac:dyDescent="0.25">
      <c r="A369" s="55"/>
      <c r="B369" s="56"/>
      <c r="C369" s="139"/>
      <c r="D369" s="140"/>
      <c r="E369" s="140"/>
      <c r="F369" s="140"/>
      <c r="G369" s="140"/>
      <c r="H369" s="141"/>
      <c r="I369" s="56"/>
      <c r="J369" s="57"/>
      <c r="K369" s="58"/>
      <c r="L369" s="59"/>
      <c r="M369" s="60"/>
      <c r="N369" s="109"/>
      <c r="O369" s="110"/>
      <c r="P369" s="62"/>
      <c r="Q369" s="121"/>
      <c r="R369" s="121"/>
      <c r="S369" s="107" t="str">
        <f t="shared" si="5"/>
        <v/>
      </c>
      <c r="T369" s="108"/>
    </row>
    <row r="370" spans="1:20" ht="17.25" customHeight="1" x14ac:dyDescent="0.25">
      <c r="A370" s="55"/>
      <c r="B370" s="56"/>
      <c r="C370" s="139"/>
      <c r="D370" s="140"/>
      <c r="E370" s="140"/>
      <c r="F370" s="140"/>
      <c r="G370" s="140"/>
      <c r="H370" s="141"/>
      <c r="I370" s="56"/>
      <c r="J370" s="57"/>
      <c r="K370" s="58"/>
      <c r="L370" s="59"/>
      <c r="M370" s="60"/>
      <c r="N370" s="109"/>
      <c r="O370" s="110"/>
      <c r="P370" s="62"/>
      <c r="Q370" s="121"/>
      <c r="R370" s="121"/>
      <c r="S370" s="107" t="str">
        <f t="shared" si="5"/>
        <v/>
      </c>
      <c r="T370" s="108"/>
    </row>
    <row r="371" spans="1:20" ht="17.25" customHeight="1" x14ac:dyDescent="0.25">
      <c r="A371" s="55"/>
      <c r="B371" s="56"/>
      <c r="C371" s="139"/>
      <c r="D371" s="140"/>
      <c r="E371" s="140"/>
      <c r="F371" s="140"/>
      <c r="G371" s="140"/>
      <c r="H371" s="141"/>
      <c r="I371" s="56"/>
      <c r="J371" s="57"/>
      <c r="K371" s="58"/>
      <c r="L371" s="59"/>
      <c r="M371" s="60"/>
      <c r="N371" s="109"/>
      <c r="O371" s="110"/>
      <c r="P371" s="62"/>
      <c r="Q371" s="121"/>
      <c r="R371" s="121"/>
      <c r="S371" s="107" t="str">
        <f t="shared" si="5"/>
        <v/>
      </c>
      <c r="T371" s="108"/>
    </row>
    <row r="372" spans="1:20" ht="17.25" customHeight="1" x14ac:dyDescent="0.25">
      <c r="A372" s="55"/>
      <c r="B372" s="56"/>
      <c r="C372" s="139"/>
      <c r="D372" s="140"/>
      <c r="E372" s="140"/>
      <c r="F372" s="140"/>
      <c r="G372" s="140"/>
      <c r="H372" s="141"/>
      <c r="I372" s="56"/>
      <c r="J372" s="57"/>
      <c r="K372" s="58"/>
      <c r="L372" s="59"/>
      <c r="M372" s="60"/>
      <c r="N372" s="109"/>
      <c r="O372" s="110"/>
      <c r="P372" s="62"/>
      <c r="Q372" s="121"/>
      <c r="R372" s="121"/>
      <c r="S372" s="107" t="str">
        <f t="shared" si="5"/>
        <v/>
      </c>
      <c r="T372" s="108"/>
    </row>
    <row r="373" spans="1:20" ht="17.25" customHeight="1" x14ac:dyDescent="0.25">
      <c r="A373" s="55"/>
      <c r="B373" s="56"/>
      <c r="C373" s="139"/>
      <c r="D373" s="140"/>
      <c r="E373" s="140"/>
      <c r="F373" s="140"/>
      <c r="G373" s="140"/>
      <c r="H373" s="141"/>
      <c r="I373" s="56"/>
      <c r="J373" s="57"/>
      <c r="K373" s="58"/>
      <c r="L373" s="59"/>
      <c r="M373" s="60"/>
      <c r="N373" s="109"/>
      <c r="O373" s="110"/>
      <c r="P373" s="62"/>
      <c r="Q373" s="121"/>
      <c r="R373" s="121"/>
      <c r="S373" s="107" t="str">
        <f t="shared" si="5"/>
        <v/>
      </c>
      <c r="T373" s="108"/>
    </row>
    <row r="374" spans="1:20" ht="17.25" customHeight="1" x14ac:dyDescent="0.25">
      <c r="A374" s="55"/>
      <c r="B374" s="56"/>
      <c r="C374" s="139"/>
      <c r="D374" s="140"/>
      <c r="E374" s="140"/>
      <c r="F374" s="140"/>
      <c r="G374" s="140"/>
      <c r="H374" s="141"/>
      <c r="I374" s="56"/>
      <c r="J374" s="57"/>
      <c r="K374" s="58"/>
      <c r="L374" s="59"/>
      <c r="M374" s="60"/>
      <c r="N374" s="109"/>
      <c r="O374" s="110"/>
      <c r="P374" s="62"/>
      <c r="Q374" s="121"/>
      <c r="R374" s="121"/>
      <c r="S374" s="107" t="str">
        <f t="shared" si="5"/>
        <v/>
      </c>
      <c r="T374" s="108"/>
    </row>
    <row r="375" spans="1:20" ht="17.25" customHeight="1" x14ac:dyDescent="0.25">
      <c r="A375" s="55"/>
      <c r="B375" s="56"/>
      <c r="C375" s="139"/>
      <c r="D375" s="140"/>
      <c r="E375" s="140"/>
      <c r="F375" s="140"/>
      <c r="G375" s="140"/>
      <c r="H375" s="141"/>
      <c r="I375" s="56"/>
      <c r="J375" s="57"/>
      <c r="K375" s="58"/>
      <c r="L375" s="59"/>
      <c r="M375" s="60"/>
      <c r="N375" s="109"/>
      <c r="O375" s="110"/>
      <c r="P375" s="62"/>
      <c r="Q375" s="121"/>
      <c r="R375" s="121"/>
      <c r="S375" s="107" t="str">
        <f t="shared" si="5"/>
        <v/>
      </c>
      <c r="T375" s="108"/>
    </row>
    <row r="376" spans="1:20" ht="17.25" customHeight="1" x14ac:dyDescent="0.25">
      <c r="A376" s="55"/>
      <c r="B376" s="56"/>
      <c r="C376" s="139"/>
      <c r="D376" s="140"/>
      <c r="E376" s="140"/>
      <c r="F376" s="140"/>
      <c r="G376" s="140"/>
      <c r="H376" s="141"/>
      <c r="I376" s="56"/>
      <c r="J376" s="57"/>
      <c r="K376" s="58"/>
      <c r="L376" s="59"/>
      <c r="M376" s="60"/>
      <c r="N376" s="109"/>
      <c r="O376" s="110"/>
      <c r="P376" s="62"/>
      <c r="Q376" s="121"/>
      <c r="R376" s="121"/>
      <c r="S376" s="107" t="str">
        <f t="shared" si="5"/>
        <v/>
      </c>
      <c r="T376" s="108"/>
    </row>
    <row r="377" spans="1:20" ht="17.25" customHeight="1" x14ac:dyDescent="0.25">
      <c r="A377" s="55"/>
      <c r="B377" s="56"/>
      <c r="C377" s="139"/>
      <c r="D377" s="140"/>
      <c r="E377" s="140"/>
      <c r="F377" s="140"/>
      <c r="G377" s="140"/>
      <c r="H377" s="141"/>
      <c r="I377" s="56"/>
      <c r="J377" s="57"/>
      <c r="K377" s="58"/>
      <c r="L377" s="59"/>
      <c r="M377" s="60"/>
      <c r="N377" s="109"/>
      <c r="O377" s="110"/>
      <c r="P377" s="62"/>
      <c r="Q377" s="121"/>
      <c r="R377" s="121"/>
      <c r="S377" s="107" t="str">
        <f t="shared" si="5"/>
        <v/>
      </c>
      <c r="T377" s="108"/>
    </row>
    <row r="378" spans="1:20" ht="17.25" customHeight="1" x14ac:dyDescent="0.25">
      <c r="A378" s="55"/>
      <c r="B378" s="56"/>
      <c r="C378" s="139"/>
      <c r="D378" s="140"/>
      <c r="E378" s="140"/>
      <c r="F378" s="140"/>
      <c r="G378" s="140"/>
      <c r="H378" s="141"/>
      <c r="I378" s="56"/>
      <c r="J378" s="57"/>
      <c r="K378" s="58"/>
      <c r="L378" s="59"/>
      <c r="M378" s="60"/>
      <c r="N378" s="109"/>
      <c r="O378" s="110"/>
      <c r="P378" s="62"/>
      <c r="Q378" s="121"/>
      <c r="R378" s="121"/>
      <c r="S378" s="107" t="str">
        <f t="shared" si="5"/>
        <v/>
      </c>
      <c r="T378" s="108"/>
    </row>
    <row r="379" spans="1:20" ht="17.25" customHeight="1" x14ac:dyDescent="0.25">
      <c r="A379" s="55"/>
      <c r="B379" s="56"/>
      <c r="C379" s="139"/>
      <c r="D379" s="140"/>
      <c r="E379" s="140"/>
      <c r="F379" s="140"/>
      <c r="G379" s="140"/>
      <c r="H379" s="141"/>
      <c r="I379" s="56"/>
      <c r="J379" s="57"/>
      <c r="K379" s="58"/>
      <c r="L379" s="59"/>
      <c r="M379" s="60"/>
      <c r="N379" s="109"/>
      <c r="O379" s="110"/>
      <c r="P379" s="62"/>
      <c r="Q379" s="121"/>
      <c r="R379" s="121"/>
      <c r="S379" s="107" t="str">
        <f t="shared" si="5"/>
        <v/>
      </c>
      <c r="T379" s="108"/>
    </row>
    <row r="380" spans="1:20" ht="17.25" customHeight="1" x14ac:dyDescent="0.25">
      <c r="A380" s="55"/>
      <c r="B380" s="56"/>
      <c r="C380" s="139"/>
      <c r="D380" s="140"/>
      <c r="E380" s="140"/>
      <c r="F380" s="140"/>
      <c r="G380" s="140"/>
      <c r="H380" s="141"/>
      <c r="I380" s="56"/>
      <c r="J380" s="57"/>
      <c r="K380" s="58"/>
      <c r="L380" s="59"/>
      <c r="M380" s="60"/>
      <c r="N380" s="109"/>
      <c r="O380" s="110"/>
      <c r="P380" s="62"/>
      <c r="Q380" s="121"/>
      <c r="R380" s="121"/>
      <c r="S380" s="107" t="str">
        <f t="shared" si="5"/>
        <v/>
      </c>
      <c r="T380" s="108"/>
    </row>
    <row r="381" spans="1:20" ht="17.25" customHeight="1" x14ac:dyDescent="0.25">
      <c r="A381" s="55"/>
      <c r="B381" s="56"/>
      <c r="C381" s="139"/>
      <c r="D381" s="140"/>
      <c r="E381" s="140"/>
      <c r="F381" s="140"/>
      <c r="G381" s="140"/>
      <c r="H381" s="141"/>
      <c r="I381" s="56"/>
      <c r="J381" s="57"/>
      <c r="K381" s="58"/>
      <c r="L381" s="59"/>
      <c r="M381" s="60"/>
      <c r="N381" s="109"/>
      <c r="O381" s="110"/>
      <c r="P381" s="62"/>
      <c r="Q381" s="121"/>
      <c r="R381" s="121"/>
      <c r="S381" s="107" t="str">
        <f t="shared" si="5"/>
        <v/>
      </c>
      <c r="T381" s="108"/>
    </row>
    <row r="382" spans="1:20" ht="17.25" customHeight="1" x14ac:dyDescent="0.25">
      <c r="A382" s="55"/>
      <c r="B382" s="56"/>
      <c r="C382" s="139"/>
      <c r="D382" s="140"/>
      <c r="E382" s="140"/>
      <c r="F382" s="140"/>
      <c r="G382" s="140"/>
      <c r="H382" s="141"/>
      <c r="I382" s="56"/>
      <c r="J382" s="57"/>
      <c r="K382" s="58"/>
      <c r="L382" s="59"/>
      <c r="M382" s="60"/>
      <c r="N382" s="109"/>
      <c r="O382" s="110"/>
      <c r="P382" s="62"/>
      <c r="Q382" s="121"/>
      <c r="R382" s="121"/>
      <c r="S382" s="107" t="str">
        <f t="shared" si="5"/>
        <v/>
      </c>
      <c r="T382" s="108"/>
    </row>
    <row r="383" spans="1:20" ht="17.25" customHeight="1" x14ac:dyDescent="0.25">
      <c r="A383" s="55"/>
      <c r="B383" s="56"/>
      <c r="C383" s="139"/>
      <c r="D383" s="140"/>
      <c r="E383" s="140"/>
      <c r="F383" s="140"/>
      <c r="G383" s="140"/>
      <c r="H383" s="141"/>
      <c r="I383" s="56"/>
      <c r="J383" s="57"/>
      <c r="K383" s="58"/>
      <c r="L383" s="59"/>
      <c r="M383" s="60"/>
      <c r="N383" s="109"/>
      <c r="O383" s="110"/>
      <c r="P383" s="62"/>
      <c r="Q383" s="121"/>
      <c r="R383" s="121"/>
      <c r="S383" s="107" t="str">
        <f t="shared" si="5"/>
        <v/>
      </c>
      <c r="T383" s="108"/>
    </row>
    <row r="384" spans="1:20" ht="17.25" customHeight="1" x14ac:dyDescent="0.25">
      <c r="A384" s="55"/>
      <c r="B384" s="56"/>
      <c r="C384" s="139"/>
      <c r="D384" s="140"/>
      <c r="E384" s="140"/>
      <c r="F384" s="140"/>
      <c r="G384" s="140"/>
      <c r="H384" s="141"/>
      <c r="I384" s="56"/>
      <c r="J384" s="57"/>
      <c r="K384" s="58"/>
      <c r="L384" s="59"/>
      <c r="M384" s="60"/>
      <c r="N384" s="109"/>
      <c r="O384" s="110"/>
      <c r="P384" s="62"/>
      <c r="Q384" s="121"/>
      <c r="R384" s="121"/>
      <c r="S384" s="107" t="str">
        <f t="shared" si="5"/>
        <v/>
      </c>
      <c r="T384" s="108"/>
    </row>
    <row r="385" spans="1:20" ht="17.25" customHeight="1" x14ac:dyDescent="0.25">
      <c r="A385" s="55"/>
      <c r="B385" s="56"/>
      <c r="C385" s="139"/>
      <c r="D385" s="140"/>
      <c r="E385" s="140"/>
      <c r="F385" s="140"/>
      <c r="G385" s="140"/>
      <c r="H385" s="141"/>
      <c r="I385" s="56"/>
      <c r="J385" s="57"/>
      <c r="K385" s="58"/>
      <c r="L385" s="59"/>
      <c r="M385" s="60"/>
      <c r="N385" s="109"/>
      <c r="O385" s="110"/>
      <c r="P385" s="62"/>
      <c r="Q385" s="121"/>
      <c r="R385" s="121"/>
      <c r="S385" s="107" t="str">
        <f t="shared" si="5"/>
        <v/>
      </c>
      <c r="T385" s="108"/>
    </row>
    <row r="386" spans="1:20" ht="17.25" customHeight="1" x14ac:dyDescent="0.25">
      <c r="A386" s="55"/>
      <c r="B386" s="56"/>
      <c r="C386" s="139"/>
      <c r="D386" s="140"/>
      <c r="E386" s="140"/>
      <c r="F386" s="140"/>
      <c r="G386" s="140"/>
      <c r="H386" s="141"/>
      <c r="I386" s="56"/>
      <c r="J386" s="57"/>
      <c r="K386" s="58"/>
      <c r="L386" s="59"/>
      <c r="M386" s="60"/>
      <c r="N386" s="109"/>
      <c r="O386" s="110"/>
      <c r="P386" s="62"/>
      <c r="Q386" s="121"/>
      <c r="R386" s="121"/>
      <c r="S386" s="107" t="str">
        <f t="shared" si="5"/>
        <v/>
      </c>
      <c r="T386" s="108"/>
    </row>
    <row r="387" spans="1:20" ht="17.25" customHeight="1" x14ac:dyDescent="0.25">
      <c r="A387" s="55"/>
      <c r="B387" s="56"/>
      <c r="C387" s="139"/>
      <c r="D387" s="140"/>
      <c r="E387" s="140"/>
      <c r="F387" s="140"/>
      <c r="G387" s="140"/>
      <c r="H387" s="141"/>
      <c r="I387" s="56"/>
      <c r="J387" s="57"/>
      <c r="K387" s="58"/>
      <c r="L387" s="59"/>
      <c r="M387" s="60"/>
      <c r="N387" s="109"/>
      <c r="O387" s="110"/>
      <c r="P387" s="62"/>
      <c r="Q387" s="121"/>
      <c r="R387" s="121"/>
      <c r="S387" s="107" t="str">
        <f t="shared" si="5"/>
        <v/>
      </c>
      <c r="T387" s="108"/>
    </row>
    <row r="388" spans="1:20" ht="17.25" customHeight="1" x14ac:dyDescent="0.25">
      <c r="A388" s="55"/>
      <c r="B388" s="56"/>
      <c r="C388" s="139"/>
      <c r="D388" s="140"/>
      <c r="E388" s="140"/>
      <c r="F388" s="140"/>
      <c r="G388" s="140"/>
      <c r="H388" s="141"/>
      <c r="I388" s="56"/>
      <c r="J388" s="57"/>
      <c r="K388" s="58"/>
      <c r="L388" s="59"/>
      <c r="M388" s="60"/>
      <c r="N388" s="109"/>
      <c r="O388" s="110"/>
      <c r="P388" s="62"/>
      <c r="Q388" s="121"/>
      <c r="R388" s="121"/>
      <c r="S388" s="107" t="str">
        <f t="shared" si="5"/>
        <v/>
      </c>
      <c r="T388" s="108"/>
    </row>
    <row r="389" spans="1:20" ht="17.25" customHeight="1" x14ac:dyDescent="0.25">
      <c r="A389" s="55"/>
      <c r="B389" s="56"/>
      <c r="C389" s="139"/>
      <c r="D389" s="140"/>
      <c r="E389" s="140"/>
      <c r="F389" s="140"/>
      <c r="G389" s="140"/>
      <c r="H389" s="141"/>
      <c r="I389" s="56"/>
      <c r="J389" s="57"/>
      <c r="K389" s="58"/>
      <c r="L389" s="59"/>
      <c r="M389" s="60"/>
      <c r="N389" s="109"/>
      <c r="O389" s="110"/>
      <c r="P389" s="62"/>
      <c r="Q389" s="121"/>
      <c r="R389" s="121"/>
      <c r="S389" s="107" t="str">
        <f t="shared" si="5"/>
        <v/>
      </c>
      <c r="T389" s="108"/>
    </row>
    <row r="390" spans="1:20" ht="17.25" customHeight="1" x14ac:dyDescent="0.25">
      <c r="A390" s="55"/>
      <c r="B390" s="56"/>
      <c r="C390" s="139"/>
      <c r="D390" s="140"/>
      <c r="E390" s="140"/>
      <c r="F390" s="140"/>
      <c r="G390" s="140"/>
      <c r="H390" s="141"/>
      <c r="I390" s="56"/>
      <c r="J390" s="57"/>
      <c r="K390" s="58"/>
      <c r="L390" s="59"/>
      <c r="M390" s="60"/>
      <c r="N390" s="109"/>
      <c r="O390" s="110"/>
      <c r="P390" s="62"/>
      <c r="Q390" s="121"/>
      <c r="R390" s="121"/>
      <c r="S390" s="107" t="str">
        <f t="shared" si="5"/>
        <v/>
      </c>
      <c r="T390" s="108"/>
    </row>
    <row r="391" spans="1:20" ht="17.25" customHeight="1" x14ac:dyDescent="0.25">
      <c r="A391" s="55"/>
      <c r="B391" s="56"/>
      <c r="C391" s="139"/>
      <c r="D391" s="140"/>
      <c r="E391" s="140"/>
      <c r="F391" s="140"/>
      <c r="G391" s="140"/>
      <c r="H391" s="141"/>
      <c r="I391" s="56"/>
      <c r="J391" s="57"/>
      <c r="K391" s="58"/>
      <c r="L391" s="59"/>
      <c r="M391" s="60"/>
      <c r="N391" s="109"/>
      <c r="O391" s="110"/>
      <c r="P391" s="62"/>
      <c r="Q391" s="121"/>
      <c r="R391" s="121"/>
      <c r="S391" s="107" t="str">
        <f t="shared" si="5"/>
        <v/>
      </c>
      <c r="T391" s="108"/>
    </row>
    <row r="392" spans="1:20" ht="17.25" customHeight="1" x14ac:dyDescent="0.25">
      <c r="A392" s="55"/>
      <c r="B392" s="56"/>
      <c r="C392" s="139"/>
      <c r="D392" s="140"/>
      <c r="E392" s="140"/>
      <c r="F392" s="140"/>
      <c r="G392" s="140"/>
      <c r="H392" s="141"/>
      <c r="I392" s="56"/>
      <c r="J392" s="57"/>
      <c r="K392" s="58"/>
      <c r="L392" s="59"/>
      <c r="M392" s="60"/>
      <c r="N392" s="109"/>
      <c r="O392" s="110"/>
      <c r="P392" s="62"/>
      <c r="Q392" s="121"/>
      <c r="R392" s="121"/>
      <c r="S392" s="107" t="str">
        <f t="shared" si="5"/>
        <v/>
      </c>
      <c r="T392" s="108"/>
    </row>
    <row r="393" spans="1:20" ht="17.25" customHeight="1" x14ac:dyDescent="0.25">
      <c r="A393" s="55"/>
      <c r="B393" s="56"/>
      <c r="C393" s="139"/>
      <c r="D393" s="140"/>
      <c r="E393" s="140"/>
      <c r="F393" s="140"/>
      <c r="G393" s="140"/>
      <c r="H393" s="141"/>
      <c r="I393" s="56"/>
      <c r="J393" s="57"/>
      <c r="K393" s="58"/>
      <c r="L393" s="59"/>
      <c r="M393" s="60"/>
      <c r="N393" s="109"/>
      <c r="O393" s="110"/>
      <c r="P393" s="62"/>
      <c r="Q393" s="121"/>
      <c r="R393" s="121"/>
      <c r="S393" s="107" t="str">
        <f t="shared" si="5"/>
        <v/>
      </c>
      <c r="T393" s="108"/>
    </row>
    <row r="394" spans="1:20" ht="17.25" customHeight="1" x14ac:dyDescent="0.25">
      <c r="A394" s="55"/>
      <c r="B394" s="56"/>
      <c r="C394" s="139"/>
      <c r="D394" s="140"/>
      <c r="E394" s="140"/>
      <c r="F394" s="140"/>
      <c r="G394" s="140"/>
      <c r="H394" s="141"/>
      <c r="I394" s="56"/>
      <c r="J394" s="57"/>
      <c r="K394" s="58"/>
      <c r="L394" s="59"/>
      <c r="M394" s="60"/>
      <c r="N394" s="109"/>
      <c r="O394" s="110"/>
      <c r="P394" s="62"/>
      <c r="Q394" s="121"/>
      <c r="R394" s="121"/>
      <c r="S394" s="107" t="str">
        <f t="shared" si="5"/>
        <v/>
      </c>
      <c r="T394" s="108"/>
    </row>
    <row r="395" spans="1:20" ht="17.25" customHeight="1" x14ac:dyDescent="0.25">
      <c r="A395" s="55"/>
      <c r="B395" s="56"/>
      <c r="C395" s="139"/>
      <c r="D395" s="140"/>
      <c r="E395" s="140"/>
      <c r="F395" s="140"/>
      <c r="G395" s="140"/>
      <c r="H395" s="141"/>
      <c r="I395" s="56"/>
      <c r="J395" s="57"/>
      <c r="K395" s="58"/>
      <c r="L395" s="59"/>
      <c r="M395" s="60"/>
      <c r="N395" s="109"/>
      <c r="O395" s="110"/>
      <c r="P395" s="62"/>
      <c r="Q395" s="121"/>
      <c r="R395" s="121"/>
      <c r="S395" s="107" t="str">
        <f t="shared" si="5"/>
        <v/>
      </c>
      <c r="T395" s="108"/>
    </row>
    <row r="396" spans="1:20" ht="17.25" customHeight="1" x14ac:dyDescent="0.25">
      <c r="A396" s="55"/>
      <c r="B396" s="56"/>
      <c r="C396" s="139"/>
      <c r="D396" s="140"/>
      <c r="E396" s="140"/>
      <c r="F396" s="140"/>
      <c r="G396" s="140"/>
      <c r="H396" s="141"/>
      <c r="I396" s="56"/>
      <c r="J396" s="57"/>
      <c r="K396" s="58"/>
      <c r="L396" s="59"/>
      <c r="M396" s="60"/>
      <c r="N396" s="109"/>
      <c r="O396" s="110"/>
      <c r="P396" s="62"/>
      <c r="Q396" s="121"/>
      <c r="R396" s="121"/>
      <c r="S396" s="107" t="str">
        <f t="shared" si="5"/>
        <v/>
      </c>
      <c r="T396" s="108"/>
    </row>
    <row r="397" spans="1:20" ht="17.25" customHeight="1" x14ac:dyDescent="0.25">
      <c r="A397" s="55"/>
      <c r="B397" s="56"/>
      <c r="C397" s="139"/>
      <c r="D397" s="140"/>
      <c r="E397" s="140"/>
      <c r="F397" s="140"/>
      <c r="G397" s="140"/>
      <c r="H397" s="141"/>
      <c r="I397" s="56"/>
      <c r="J397" s="57"/>
      <c r="K397" s="58"/>
      <c r="L397" s="59"/>
      <c r="M397" s="60"/>
      <c r="N397" s="109"/>
      <c r="O397" s="110"/>
      <c r="P397" s="62"/>
      <c r="Q397" s="121"/>
      <c r="R397" s="121"/>
      <c r="S397" s="107" t="str">
        <f t="shared" ref="S397:S460" si="6">IF(ISBLANK(Q397), "", Q397+J397)</f>
        <v/>
      </c>
      <c r="T397" s="108"/>
    </row>
    <row r="398" spans="1:20" ht="17.25" customHeight="1" x14ac:dyDescent="0.25">
      <c r="A398" s="55"/>
      <c r="B398" s="56"/>
      <c r="C398" s="139"/>
      <c r="D398" s="140"/>
      <c r="E398" s="140"/>
      <c r="F398" s="140"/>
      <c r="G398" s="140"/>
      <c r="H398" s="141"/>
      <c r="I398" s="56"/>
      <c r="J398" s="57"/>
      <c r="K398" s="58"/>
      <c r="L398" s="59"/>
      <c r="M398" s="60"/>
      <c r="N398" s="109"/>
      <c r="O398" s="110"/>
      <c r="P398" s="62"/>
      <c r="Q398" s="121"/>
      <c r="R398" s="121"/>
      <c r="S398" s="107" t="str">
        <f t="shared" si="6"/>
        <v/>
      </c>
      <c r="T398" s="108"/>
    </row>
    <row r="399" spans="1:20" ht="17.25" customHeight="1" x14ac:dyDescent="0.25">
      <c r="A399" s="55"/>
      <c r="B399" s="56"/>
      <c r="C399" s="139"/>
      <c r="D399" s="140"/>
      <c r="E399" s="140"/>
      <c r="F399" s="140"/>
      <c r="G399" s="140"/>
      <c r="H399" s="141"/>
      <c r="I399" s="56"/>
      <c r="J399" s="57"/>
      <c r="K399" s="58"/>
      <c r="L399" s="59"/>
      <c r="M399" s="60"/>
      <c r="N399" s="109"/>
      <c r="O399" s="110"/>
      <c r="P399" s="62"/>
      <c r="Q399" s="121"/>
      <c r="R399" s="121"/>
      <c r="S399" s="107" t="str">
        <f t="shared" si="6"/>
        <v/>
      </c>
      <c r="T399" s="108"/>
    </row>
    <row r="400" spans="1:20" ht="17.25" customHeight="1" x14ac:dyDescent="0.25">
      <c r="A400" s="55"/>
      <c r="B400" s="56"/>
      <c r="C400" s="139"/>
      <c r="D400" s="140"/>
      <c r="E400" s="140"/>
      <c r="F400" s="140"/>
      <c r="G400" s="140"/>
      <c r="H400" s="141"/>
      <c r="I400" s="56"/>
      <c r="J400" s="57"/>
      <c r="K400" s="58"/>
      <c r="L400" s="59"/>
      <c r="M400" s="60"/>
      <c r="N400" s="109"/>
      <c r="O400" s="110"/>
      <c r="P400" s="62"/>
      <c r="Q400" s="121"/>
      <c r="R400" s="121"/>
      <c r="S400" s="107" t="str">
        <f t="shared" si="6"/>
        <v/>
      </c>
      <c r="T400" s="108"/>
    </row>
    <row r="401" spans="1:20" ht="17.25" customHeight="1" x14ac:dyDescent="0.25">
      <c r="A401" s="55"/>
      <c r="B401" s="56"/>
      <c r="C401" s="139"/>
      <c r="D401" s="140"/>
      <c r="E401" s="140"/>
      <c r="F401" s="140"/>
      <c r="G401" s="140"/>
      <c r="H401" s="141"/>
      <c r="I401" s="56"/>
      <c r="J401" s="57"/>
      <c r="K401" s="58"/>
      <c r="L401" s="59"/>
      <c r="M401" s="60"/>
      <c r="N401" s="109"/>
      <c r="O401" s="110"/>
      <c r="P401" s="62"/>
      <c r="Q401" s="121"/>
      <c r="R401" s="121"/>
      <c r="S401" s="107" t="str">
        <f t="shared" si="6"/>
        <v/>
      </c>
      <c r="T401" s="108"/>
    </row>
    <row r="402" spans="1:20" ht="17.25" customHeight="1" x14ac:dyDescent="0.25">
      <c r="A402" s="55"/>
      <c r="B402" s="56"/>
      <c r="C402" s="139"/>
      <c r="D402" s="140"/>
      <c r="E402" s="140"/>
      <c r="F402" s="140"/>
      <c r="G402" s="140"/>
      <c r="H402" s="141"/>
      <c r="I402" s="56"/>
      <c r="J402" s="57"/>
      <c r="K402" s="58"/>
      <c r="L402" s="59"/>
      <c r="M402" s="60"/>
      <c r="N402" s="109"/>
      <c r="O402" s="110"/>
      <c r="P402" s="62"/>
      <c r="Q402" s="121"/>
      <c r="R402" s="121"/>
      <c r="S402" s="107" t="str">
        <f t="shared" si="6"/>
        <v/>
      </c>
      <c r="T402" s="108"/>
    </row>
    <row r="403" spans="1:20" ht="17.25" customHeight="1" x14ac:dyDescent="0.25">
      <c r="A403" s="55"/>
      <c r="B403" s="56"/>
      <c r="C403" s="139"/>
      <c r="D403" s="140"/>
      <c r="E403" s="140"/>
      <c r="F403" s="140"/>
      <c r="G403" s="140"/>
      <c r="H403" s="141"/>
      <c r="I403" s="56"/>
      <c r="J403" s="57"/>
      <c r="K403" s="58"/>
      <c r="L403" s="59"/>
      <c r="M403" s="60"/>
      <c r="N403" s="109"/>
      <c r="O403" s="110"/>
      <c r="P403" s="62"/>
      <c r="Q403" s="121"/>
      <c r="R403" s="121"/>
      <c r="S403" s="107" t="str">
        <f t="shared" si="6"/>
        <v/>
      </c>
      <c r="T403" s="108"/>
    </row>
    <row r="404" spans="1:20" ht="17.25" customHeight="1" x14ac:dyDescent="0.25">
      <c r="A404" s="55"/>
      <c r="B404" s="56"/>
      <c r="C404" s="139"/>
      <c r="D404" s="140"/>
      <c r="E404" s="140"/>
      <c r="F404" s="140"/>
      <c r="G404" s="140"/>
      <c r="H404" s="141"/>
      <c r="I404" s="56"/>
      <c r="J404" s="57"/>
      <c r="K404" s="58"/>
      <c r="L404" s="59"/>
      <c r="M404" s="60"/>
      <c r="N404" s="109"/>
      <c r="O404" s="110"/>
      <c r="P404" s="62"/>
      <c r="Q404" s="121"/>
      <c r="R404" s="121"/>
      <c r="S404" s="107" t="str">
        <f t="shared" si="6"/>
        <v/>
      </c>
      <c r="T404" s="108"/>
    </row>
    <row r="405" spans="1:20" ht="17.25" customHeight="1" x14ac:dyDescent="0.25">
      <c r="A405" s="55"/>
      <c r="B405" s="56"/>
      <c r="C405" s="139"/>
      <c r="D405" s="140"/>
      <c r="E405" s="140"/>
      <c r="F405" s="140"/>
      <c r="G405" s="140"/>
      <c r="H405" s="141"/>
      <c r="I405" s="56"/>
      <c r="J405" s="57"/>
      <c r="K405" s="58"/>
      <c r="L405" s="59"/>
      <c r="M405" s="60"/>
      <c r="N405" s="109"/>
      <c r="O405" s="110"/>
      <c r="P405" s="62"/>
      <c r="Q405" s="121"/>
      <c r="R405" s="121"/>
      <c r="S405" s="107" t="str">
        <f t="shared" si="6"/>
        <v/>
      </c>
      <c r="T405" s="108"/>
    </row>
    <row r="406" spans="1:20" ht="17.25" customHeight="1" x14ac:dyDescent="0.25">
      <c r="A406" s="55"/>
      <c r="B406" s="56"/>
      <c r="C406" s="139"/>
      <c r="D406" s="140"/>
      <c r="E406" s="140"/>
      <c r="F406" s="140"/>
      <c r="G406" s="140"/>
      <c r="H406" s="141"/>
      <c r="I406" s="56"/>
      <c r="J406" s="57"/>
      <c r="K406" s="58"/>
      <c r="L406" s="59"/>
      <c r="M406" s="60"/>
      <c r="N406" s="109"/>
      <c r="O406" s="110"/>
      <c r="P406" s="62"/>
      <c r="Q406" s="121"/>
      <c r="R406" s="121"/>
      <c r="S406" s="107" t="str">
        <f t="shared" si="6"/>
        <v/>
      </c>
      <c r="T406" s="108"/>
    </row>
    <row r="407" spans="1:20" ht="17.25" customHeight="1" x14ac:dyDescent="0.25">
      <c r="A407" s="55"/>
      <c r="B407" s="56"/>
      <c r="C407" s="139"/>
      <c r="D407" s="140"/>
      <c r="E407" s="140"/>
      <c r="F407" s="140"/>
      <c r="G407" s="140"/>
      <c r="H407" s="141"/>
      <c r="I407" s="56"/>
      <c r="J407" s="57"/>
      <c r="K407" s="58"/>
      <c r="L407" s="59"/>
      <c r="M407" s="60"/>
      <c r="N407" s="109"/>
      <c r="O407" s="110"/>
      <c r="P407" s="62"/>
      <c r="Q407" s="121"/>
      <c r="R407" s="121"/>
      <c r="S407" s="107" t="str">
        <f t="shared" si="6"/>
        <v/>
      </c>
      <c r="T407" s="108"/>
    </row>
    <row r="408" spans="1:20" ht="17.25" customHeight="1" x14ac:dyDescent="0.25">
      <c r="A408" s="55"/>
      <c r="B408" s="56"/>
      <c r="C408" s="139"/>
      <c r="D408" s="140"/>
      <c r="E408" s="140"/>
      <c r="F408" s="140"/>
      <c r="G408" s="140"/>
      <c r="H408" s="141"/>
      <c r="I408" s="56"/>
      <c r="J408" s="57"/>
      <c r="K408" s="58"/>
      <c r="L408" s="59"/>
      <c r="M408" s="60"/>
      <c r="N408" s="109"/>
      <c r="O408" s="110"/>
      <c r="P408" s="62"/>
      <c r="Q408" s="121"/>
      <c r="R408" s="121"/>
      <c r="S408" s="107" t="str">
        <f t="shared" si="6"/>
        <v/>
      </c>
      <c r="T408" s="108"/>
    </row>
    <row r="409" spans="1:20" ht="17.25" customHeight="1" x14ac:dyDescent="0.25">
      <c r="A409" s="55"/>
      <c r="B409" s="56"/>
      <c r="C409" s="139"/>
      <c r="D409" s="140"/>
      <c r="E409" s="140"/>
      <c r="F409" s="140"/>
      <c r="G409" s="140"/>
      <c r="H409" s="141"/>
      <c r="I409" s="56"/>
      <c r="J409" s="57"/>
      <c r="K409" s="58"/>
      <c r="L409" s="59"/>
      <c r="M409" s="60"/>
      <c r="N409" s="109"/>
      <c r="O409" s="110"/>
      <c r="P409" s="62"/>
      <c r="Q409" s="121"/>
      <c r="R409" s="121"/>
      <c r="S409" s="107" t="str">
        <f t="shared" si="6"/>
        <v/>
      </c>
      <c r="T409" s="108"/>
    </row>
    <row r="410" spans="1:20" ht="17.25" customHeight="1" x14ac:dyDescent="0.25">
      <c r="A410" s="55"/>
      <c r="B410" s="56"/>
      <c r="C410" s="139"/>
      <c r="D410" s="140"/>
      <c r="E410" s="140"/>
      <c r="F410" s="140"/>
      <c r="G410" s="140"/>
      <c r="H410" s="141"/>
      <c r="I410" s="56"/>
      <c r="J410" s="57"/>
      <c r="K410" s="58"/>
      <c r="L410" s="59"/>
      <c r="M410" s="60"/>
      <c r="N410" s="109"/>
      <c r="O410" s="110"/>
      <c r="P410" s="62"/>
      <c r="Q410" s="121"/>
      <c r="R410" s="121"/>
      <c r="S410" s="107" t="str">
        <f t="shared" si="6"/>
        <v/>
      </c>
      <c r="T410" s="108"/>
    </row>
    <row r="411" spans="1:20" ht="17.25" customHeight="1" x14ac:dyDescent="0.25">
      <c r="A411" s="55"/>
      <c r="B411" s="56"/>
      <c r="C411" s="139"/>
      <c r="D411" s="140"/>
      <c r="E411" s="140"/>
      <c r="F411" s="140"/>
      <c r="G411" s="140"/>
      <c r="H411" s="141"/>
      <c r="I411" s="56"/>
      <c r="J411" s="57"/>
      <c r="K411" s="58"/>
      <c r="L411" s="59"/>
      <c r="M411" s="60"/>
      <c r="N411" s="109"/>
      <c r="O411" s="110"/>
      <c r="P411" s="62"/>
      <c r="Q411" s="121"/>
      <c r="R411" s="121"/>
      <c r="S411" s="107" t="str">
        <f t="shared" si="6"/>
        <v/>
      </c>
      <c r="T411" s="108"/>
    </row>
    <row r="412" spans="1:20" ht="17.25" customHeight="1" x14ac:dyDescent="0.25">
      <c r="A412" s="55"/>
      <c r="B412" s="56"/>
      <c r="C412" s="139"/>
      <c r="D412" s="140"/>
      <c r="E412" s="140"/>
      <c r="F412" s="140"/>
      <c r="G412" s="140"/>
      <c r="H412" s="141"/>
      <c r="I412" s="56"/>
      <c r="J412" s="57"/>
      <c r="K412" s="58"/>
      <c r="L412" s="59"/>
      <c r="M412" s="60"/>
      <c r="N412" s="109"/>
      <c r="O412" s="110"/>
      <c r="P412" s="62"/>
      <c r="Q412" s="121"/>
      <c r="R412" s="121"/>
      <c r="S412" s="107" t="str">
        <f t="shared" si="6"/>
        <v/>
      </c>
      <c r="T412" s="108"/>
    </row>
    <row r="413" spans="1:20" ht="17.25" customHeight="1" x14ac:dyDescent="0.25">
      <c r="A413" s="55"/>
      <c r="B413" s="56"/>
      <c r="C413" s="139"/>
      <c r="D413" s="140"/>
      <c r="E413" s="140"/>
      <c r="F413" s="140"/>
      <c r="G413" s="140"/>
      <c r="H413" s="141"/>
      <c r="I413" s="56"/>
      <c r="J413" s="57"/>
      <c r="K413" s="58"/>
      <c r="L413" s="59"/>
      <c r="M413" s="60"/>
      <c r="N413" s="109"/>
      <c r="O413" s="110"/>
      <c r="P413" s="62"/>
      <c r="Q413" s="121"/>
      <c r="R413" s="121"/>
      <c r="S413" s="107" t="str">
        <f t="shared" si="6"/>
        <v/>
      </c>
      <c r="T413" s="108"/>
    </row>
    <row r="414" spans="1:20" ht="17.25" customHeight="1" x14ac:dyDescent="0.25">
      <c r="A414" s="55"/>
      <c r="B414" s="56"/>
      <c r="C414" s="139"/>
      <c r="D414" s="140"/>
      <c r="E414" s="140"/>
      <c r="F414" s="140"/>
      <c r="G414" s="140"/>
      <c r="H414" s="141"/>
      <c r="I414" s="56"/>
      <c r="J414" s="57"/>
      <c r="K414" s="58"/>
      <c r="L414" s="59"/>
      <c r="M414" s="60"/>
      <c r="N414" s="109"/>
      <c r="O414" s="110"/>
      <c r="P414" s="62"/>
      <c r="Q414" s="121"/>
      <c r="R414" s="121"/>
      <c r="S414" s="107" t="str">
        <f t="shared" si="6"/>
        <v/>
      </c>
      <c r="T414" s="108"/>
    </row>
    <row r="415" spans="1:20" ht="17.25" customHeight="1" x14ac:dyDescent="0.25">
      <c r="A415" s="55"/>
      <c r="B415" s="56"/>
      <c r="C415" s="139"/>
      <c r="D415" s="140"/>
      <c r="E415" s="140"/>
      <c r="F415" s="140"/>
      <c r="G415" s="140"/>
      <c r="H415" s="141"/>
      <c r="I415" s="56"/>
      <c r="J415" s="57"/>
      <c r="K415" s="58"/>
      <c r="L415" s="59"/>
      <c r="M415" s="60"/>
      <c r="N415" s="109"/>
      <c r="O415" s="110"/>
      <c r="P415" s="62"/>
      <c r="Q415" s="121"/>
      <c r="R415" s="121"/>
      <c r="S415" s="107" t="str">
        <f t="shared" si="6"/>
        <v/>
      </c>
      <c r="T415" s="108"/>
    </row>
    <row r="416" spans="1:20" ht="17.25" customHeight="1" x14ac:dyDescent="0.25">
      <c r="A416" s="55"/>
      <c r="B416" s="56"/>
      <c r="C416" s="139"/>
      <c r="D416" s="140"/>
      <c r="E416" s="140"/>
      <c r="F416" s="140"/>
      <c r="G416" s="140"/>
      <c r="H416" s="141"/>
      <c r="I416" s="56"/>
      <c r="J416" s="57"/>
      <c r="K416" s="58"/>
      <c r="L416" s="59"/>
      <c r="M416" s="60"/>
      <c r="N416" s="109"/>
      <c r="O416" s="110"/>
      <c r="P416" s="62"/>
      <c r="Q416" s="121"/>
      <c r="R416" s="121"/>
      <c r="S416" s="107" t="str">
        <f t="shared" si="6"/>
        <v/>
      </c>
      <c r="T416" s="108"/>
    </row>
    <row r="417" spans="1:20" ht="17.25" customHeight="1" x14ac:dyDescent="0.25">
      <c r="A417" s="55"/>
      <c r="B417" s="56"/>
      <c r="C417" s="139"/>
      <c r="D417" s="140"/>
      <c r="E417" s="140"/>
      <c r="F417" s="140"/>
      <c r="G417" s="140"/>
      <c r="H417" s="141"/>
      <c r="I417" s="56"/>
      <c r="J417" s="57"/>
      <c r="K417" s="58"/>
      <c r="L417" s="59"/>
      <c r="M417" s="60"/>
      <c r="N417" s="109"/>
      <c r="O417" s="110"/>
      <c r="P417" s="62"/>
      <c r="Q417" s="121"/>
      <c r="R417" s="121"/>
      <c r="S417" s="107" t="str">
        <f t="shared" si="6"/>
        <v/>
      </c>
      <c r="T417" s="108"/>
    </row>
    <row r="418" spans="1:20" ht="17.25" customHeight="1" x14ac:dyDescent="0.25">
      <c r="A418" s="55"/>
      <c r="B418" s="56"/>
      <c r="C418" s="139"/>
      <c r="D418" s="140"/>
      <c r="E418" s="140"/>
      <c r="F418" s="140"/>
      <c r="G418" s="140"/>
      <c r="H418" s="141"/>
      <c r="I418" s="56"/>
      <c r="J418" s="57"/>
      <c r="K418" s="58"/>
      <c r="L418" s="59"/>
      <c r="M418" s="60"/>
      <c r="N418" s="109"/>
      <c r="O418" s="110"/>
      <c r="P418" s="62"/>
      <c r="Q418" s="121"/>
      <c r="R418" s="121"/>
      <c r="S418" s="107" t="str">
        <f t="shared" si="6"/>
        <v/>
      </c>
      <c r="T418" s="108"/>
    </row>
    <row r="419" spans="1:20" ht="17.25" customHeight="1" x14ac:dyDescent="0.25">
      <c r="A419" s="55"/>
      <c r="B419" s="56"/>
      <c r="C419" s="139"/>
      <c r="D419" s="140"/>
      <c r="E419" s="140"/>
      <c r="F419" s="140"/>
      <c r="G419" s="140"/>
      <c r="H419" s="141"/>
      <c r="I419" s="56"/>
      <c r="J419" s="57"/>
      <c r="K419" s="58"/>
      <c r="L419" s="59"/>
      <c r="M419" s="60"/>
      <c r="N419" s="109"/>
      <c r="O419" s="110"/>
      <c r="P419" s="62"/>
      <c r="Q419" s="121"/>
      <c r="R419" s="121"/>
      <c r="S419" s="107" t="str">
        <f t="shared" si="6"/>
        <v/>
      </c>
      <c r="T419" s="108"/>
    </row>
    <row r="420" spans="1:20" ht="17.25" customHeight="1" x14ac:dyDescent="0.25">
      <c r="A420" s="55"/>
      <c r="B420" s="56"/>
      <c r="C420" s="139"/>
      <c r="D420" s="140"/>
      <c r="E420" s="140"/>
      <c r="F420" s="140"/>
      <c r="G420" s="140"/>
      <c r="H420" s="141"/>
      <c r="I420" s="56"/>
      <c r="J420" s="57"/>
      <c r="K420" s="58"/>
      <c r="L420" s="59"/>
      <c r="M420" s="60"/>
      <c r="N420" s="109"/>
      <c r="O420" s="110"/>
      <c r="P420" s="62"/>
      <c r="Q420" s="121"/>
      <c r="R420" s="121"/>
      <c r="S420" s="107" t="str">
        <f t="shared" si="6"/>
        <v/>
      </c>
      <c r="T420" s="108"/>
    </row>
    <row r="421" spans="1:20" ht="17.25" customHeight="1" x14ac:dyDescent="0.25">
      <c r="A421" s="55"/>
      <c r="B421" s="56"/>
      <c r="C421" s="139"/>
      <c r="D421" s="140"/>
      <c r="E421" s="140"/>
      <c r="F421" s="140"/>
      <c r="G421" s="140"/>
      <c r="H421" s="141"/>
      <c r="I421" s="56"/>
      <c r="J421" s="57"/>
      <c r="K421" s="58"/>
      <c r="L421" s="59"/>
      <c r="M421" s="60"/>
      <c r="N421" s="109"/>
      <c r="O421" s="110"/>
      <c r="P421" s="62"/>
      <c r="Q421" s="121"/>
      <c r="R421" s="121"/>
      <c r="S421" s="107" t="str">
        <f t="shared" si="6"/>
        <v/>
      </c>
      <c r="T421" s="108"/>
    </row>
    <row r="422" spans="1:20" ht="17.25" customHeight="1" x14ac:dyDescent="0.25">
      <c r="A422" s="55"/>
      <c r="B422" s="56"/>
      <c r="C422" s="139"/>
      <c r="D422" s="140"/>
      <c r="E422" s="140"/>
      <c r="F422" s="140"/>
      <c r="G422" s="140"/>
      <c r="H422" s="141"/>
      <c r="I422" s="56"/>
      <c r="J422" s="57"/>
      <c r="K422" s="58"/>
      <c r="L422" s="59"/>
      <c r="M422" s="60"/>
      <c r="N422" s="109"/>
      <c r="O422" s="110"/>
      <c r="P422" s="62"/>
      <c r="Q422" s="121"/>
      <c r="R422" s="121"/>
      <c r="S422" s="107" t="str">
        <f t="shared" si="6"/>
        <v/>
      </c>
      <c r="T422" s="108"/>
    </row>
    <row r="423" spans="1:20" ht="17.25" customHeight="1" x14ac:dyDescent="0.25">
      <c r="A423" s="55"/>
      <c r="B423" s="56"/>
      <c r="C423" s="139"/>
      <c r="D423" s="140"/>
      <c r="E423" s="140"/>
      <c r="F423" s="140"/>
      <c r="G423" s="140"/>
      <c r="H423" s="141"/>
      <c r="I423" s="56"/>
      <c r="J423" s="57"/>
      <c r="K423" s="58"/>
      <c r="L423" s="59"/>
      <c r="M423" s="60"/>
      <c r="N423" s="109"/>
      <c r="O423" s="110"/>
      <c r="P423" s="62"/>
      <c r="Q423" s="121"/>
      <c r="R423" s="121"/>
      <c r="S423" s="107" t="str">
        <f t="shared" si="6"/>
        <v/>
      </c>
      <c r="T423" s="108"/>
    </row>
    <row r="424" spans="1:20" ht="17.25" customHeight="1" x14ac:dyDescent="0.25">
      <c r="A424" s="55"/>
      <c r="B424" s="56"/>
      <c r="C424" s="139"/>
      <c r="D424" s="140"/>
      <c r="E424" s="140"/>
      <c r="F424" s="140"/>
      <c r="G424" s="140"/>
      <c r="H424" s="141"/>
      <c r="I424" s="56"/>
      <c r="J424" s="57"/>
      <c r="K424" s="58"/>
      <c r="L424" s="59"/>
      <c r="M424" s="60"/>
      <c r="N424" s="109"/>
      <c r="O424" s="110"/>
      <c r="P424" s="62"/>
      <c r="Q424" s="121"/>
      <c r="R424" s="121"/>
      <c r="S424" s="107" t="str">
        <f t="shared" si="6"/>
        <v/>
      </c>
      <c r="T424" s="108"/>
    </row>
    <row r="425" spans="1:20" ht="17.25" customHeight="1" x14ac:dyDescent="0.25">
      <c r="A425" s="55"/>
      <c r="B425" s="56"/>
      <c r="C425" s="139"/>
      <c r="D425" s="140"/>
      <c r="E425" s="140"/>
      <c r="F425" s="140"/>
      <c r="G425" s="140"/>
      <c r="H425" s="141"/>
      <c r="I425" s="56"/>
      <c r="J425" s="57"/>
      <c r="K425" s="58"/>
      <c r="L425" s="59"/>
      <c r="M425" s="60"/>
      <c r="N425" s="109"/>
      <c r="O425" s="110"/>
      <c r="P425" s="62"/>
      <c r="Q425" s="121"/>
      <c r="R425" s="121"/>
      <c r="S425" s="107" t="str">
        <f t="shared" si="6"/>
        <v/>
      </c>
      <c r="T425" s="108"/>
    </row>
    <row r="426" spans="1:20" ht="17.25" customHeight="1" x14ac:dyDescent="0.25">
      <c r="A426" s="55"/>
      <c r="B426" s="56"/>
      <c r="C426" s="139"/>
      <c r="D426" s="140"/>
      <c r="E426" s="140"/>
      <c r="F426" s="140"/>
      <c r="G426" s="140"/>
      <c r="H426" s="141"/>
      <c r="I426" s="56"/>
      <c r="J426" s="57"/>
      <c r="K426" s="58"/>
      <c r="L426" s="59"/>
      <c r="M426" s="60"/>
      <c r="N426" s="109"/>
      <c r="O426" s="110"/>
      <c r="P426" s="62"/>
      <c r="Q426" s="121"/>
      <c r="R426" s="121"/>
      <c r="S426" s="107" t="str">
        <f t="shared" si="6"/>
        <v/>
      </c>
      <c r="T426" s="108"/>
    </row>
    <row r="427" spans="1:20" ht="17.25" customHeight="1" x14ac:dyDescent="0.25">
      <c r="A427" s="55"/>
      <c r="B427" s="56"/>
      <c r="C427" s="139"/>
      <c r="D427" s="140"/>
      <c r="E427" s="140"/>
      <c r="F427" s="140"/>
      <c r="G427" s="140"/>
      <c r="H427" s="141"/>
      <c r="I427" s="56"/>
      <c r="J427" s="57"/>
      <c r="K427" s="58"/>
      <c r="L427" s="59"/>
      <c r="M427" s="60"/>
      <c r="N427" s="109"/>
      <c r="O427" s="110"/>
      <c r="P427" s="62"/>
      <c r="Q427" s="121"/>
      <c r="R427" s="121"/>
      <c r="S427" s="107" t="str">
        <f t="shared" si="6"/>
        <v/>
      </c>
      <c r="T427" s="108"/>
    </row>
    <row r="428" spans="1:20" ht="17.25" customHeight="1" x14ac:dyDescent="0.25">
      <c r="A428" s="55"/>
      <c r="B428" s="56"/>
      <c r="C428" s="139"/>
      <c r="D428" s="140"/>
      <c r="E428" s="140"/>
      <c r="F428" s="140"/>
      <c r="G428" s="140"/>
      <c r="H428" s="141"/>
      <c r="I428" s="56"/>
      <c r="J428" s="57"/>
      <c r="K428" s="58"/>
      <c r="L428" s="59"/>
      <c r="M428" s="60"/>
      <c r="N428" s="109"/>
      <c r="O428" s="110"/>
      <c r="P428" s="62"/>
      <c r="Q428" s="121"/>
      <c r="R428" s="121"/>
      <c r="S428" s="107" t="str">
        <f t="shared" si="6"/>
        <v/>
      </c>
      <c r="T428" s="108"/>
    </row>
    <row r="429" spans="1:20" ht="17.25" customHeight="1" x14ac:dyDescent="0.25">
      <c r="A429" s="55"/>
      <c r="B429" s="56"/>
      <c r="C429" s="139"/>
      <c r="D429" s="140"/>
      <c r="E429" s="140"/>
      <c r="F429" s="140"/>
      <c r="G429" s="140"/>
      <c r="H429" s="141"/>
      <c r="I429" s="56"/>
      <c r="J429" s="57"/>
      <c r="K429" s="58"/>
      <c r="L429" s="59"/>
      <c r="M429" s="60"/>
      <c r="N429" s="109"/>
      <c r="O429" s="110"/>
      <c r="P429" s="62"/>
      <c r="Q429" s="121"/>
      <c r="R429" s="121"/>
      <c r="S429" s="107" t="str">
        <f t="shared" si="6"/>
        <v/>
      </c>
      <c r="T429" s="108"/>
    </row>
    <row r="430" spans="1:20" ht="17.25" customHeight="1" x14ac:dyDescent="0.25">
      <c r="A430" s="55"/>
      <c r="B430" s="56"/>
      <c r="C430" s="139"/>
      <c r="D430" s="140"/>
      <c r="E430" s="140"/>
      <c r="F430" s="140"/>
      <c r="G430" s="140"/>
      <c r="H430" s="141"/>
      <c r="I430" s="56"/>
      <c r="J430" s="57"/>
      <c r="K430" s="58"/>
      <c r="L430" s="59"/>
      <c r="M430" s="60"/>
      <c r="N430" s="109"/>
      <c r="O430" s="110"/>
      <c r="P430" s="62"/>
      <c r="Q430" s="121"/>
      <c r="R430" s="121"/>
      <c r="S430" s="107" t="str">
        <f t="shared" si="6"/>
        <v/>
      </c>
      <c r="T430" s="108"/>
    </row>
    <row r="431" spans="1:20" ht="17.25" customHeight="1" x14ac:dyDescent="0.25">
      <c r="A431" s="55"/>
      <c r="B431" s="56"/>
      <c r="C431" s="139"/>
      <c r="D431" s="140"/>
      <c r="E431" s="140"/>
      <c r="F431" s="140"/>
      <c r="G431" s="140"/>
      <c r="H431" s="141"/>
      <c r="I431" s="56"/>
      <c r="J431" s="57"/>
      <c r="K431" s="58"/>
      <c r="L431" s="59"/>
      <c r="M431" s="60"/>
      <c r="N431" s="109"/>
      <c r="O431" s="110"/>
      <c r="P431" s="62"/>
      <c r="Q431" s="121"/>
      <c r="R431" s="121"/>
      <c r="S431" s="107" t="str">
        <f t="shared" si="6"/>
        <v/>
      </c>
      <c r="T431" s="108"/>
    </row>
    <row r="432" spans="1:20" ht="17.25" customHeight="1" x14ac:dyDescent="0.25">
      <c r="A432" s="55"/>
      <c r="B432" s="56"/>
      <c r="C432" s="139"/>
      <c r="D432" s="140"/>
      <c r="E432" s="140"/>
      <c r="F432" s="140"/>
      <c r="G432" s="140"/>
      <c r="H432" s="141"/>
      <c r="I432" s="56"/>
      <c r="J432" s="57"/>
      <c r="K432" s="58"/>
      <c r="L432" s="59"/>
      <c r="M432" s="60"/>
      <c r="N432" s="109"/>
      <c r="O432" s="110"/>
      <c r="P432" s="62"/>
      <c r="Q432" s="121"/>
      <c r="R432" s="121"/>
      <c r="S432" s="107" t="str">
        <f t="shared" si="6"/>
        <v/>
      </c>
      <c r="T432" s="108"/>
    </row>
    <row r="433" spans="1:20" ht="17.25" customHeight="1" x14ac:dyDescent="0.25">
      <c r="A433" s="55"/>
      <c r="B433" s="56"/>
      <c r="C433" s="139"/>
      <c r="D433" s="140"/>
      <c r="E433" s="140"/>
      <c r="F433" s="140"/>
      <c r="G433" s="140"/>
      <c r="H433" s="141"/>
      <c r="I433" s="56"/>
      <c r="J433" s="57"/>
      <c r="K433" s="58"/>
      <c r="L433" s="59"/>
      <c r="M433" s="60"/>
      <c r="N433" s="109"/>
      <c r="O433" s="110"/>
      <c r="P433" s="62"/>
      <c r="Q433" s="121"/>
      <c r="R433" s="121"/>
      <c r="S433" s="107" t="str">
        <f t="shared" si="6"/>
        <v/>
      </c>
      <c r="T433" s="108"/>
    </row>
    <row r="434" spans="1:20" ht="17.25" customHeight="1" x14ac:dyDescent="0.25">
      <c r="A434" s="55"/>
      <c r="B434" s="56"/>
      <c r="C434" s="139"/>
      <c r="D434" s="140"/>
      <c r="E434" s="140"/>
      <c r="F434" s="140"/>
      <c r="G434" s="140"/>
      <c r="H434" s="141"/>
      <c r="I434" s="56"/>
      <c r="J434" s="57"/>
      <c r="K434" s="58"/>
      <c r="L434" s="59"/>
      <c r="M434" s="60"/>
      <c r="N434" s="109"/>
      <c r="O434" s="110"/>
      <c r="P434" s="62"/>
      <c r="Q434" s="121"/>
      <c r="R434" s="121"/>
      <c r="S434" s="107" t="str">
        <f t="shared" si="6"/>
        <v/>
      </c>
      <c r="T434" s="108"/>
    </row>
    <row r="435" spans="1:20" ht="17.25" customHeight="1" x14ac:dyDescent="0.25">
      <c r="A435" s="55"/>
      <c r="B435" s="56"/>
      <c r="C435" s="139"/>
      <c r="D435" s="140"/>
      <c r="E435" s="140"/>
      <c r="F435" s="140"/>
      <c r="G435" s="140"/>
      <c r="H435" s="141"/>
      <c r="I435" s="56"/>
      <c r="J435" s="57"/>
      <c r="K435" s="58"/>
      <c r="L435" s="59"/>
      <c r="M435" s="60"/>
      <c r="N435" s="109"/>
      <c r="O435" s="110"/>
      <c r="P435" s="62"/>
      <c r="Q435" s="121"/>
      <c r="R435" s="121"/>
      <c r="S435" s="107" t="str">
        <f t="shared" si="6"/>
        <v/>
      </c>
      <c r="T435" s="108"/>
    </row>
    <row r="436" spans="1:20" ht="17.25" customHeight="1" x14ac:dyDescent="0.25">
      <c r="A436" s="55"/>
      <c r="B436" s="56"/>
      <c r="C436" s="139"/>
      <c r="D436" s="140"/>
      <c r="E436" s="140"/>
      <c r="F436" s="140"/>
      <c r="G436" s="140"/>
      <c r="H436" s="141"/>
      <c r="I436" s="56"/>
      <c r="J436" s="57"/>
      <c r="K436" s="58"/>
      <c r="L436" s="59"/>
      <c r="M436" s="60"/>
      <c r="N436" s="109"/>
      <c r="O436" s="110"/>
      <c r="P436" s="62"/>
      <c r="Q436" s="121"/>
      <c r="R436" s="121"/>
      <c r="S436" s="107" t="str">
        <f t="shared" si="6"/>
        <v/>
      </c>
      <c r="T436" s="108"/>
    </row>
    <row r="437" spans="1:20" ht="17.25" customHeight="1" x14ac:dyDescent="0.25">
      <c r="A437" s="55"/>
      <c r="B437" s="56"/>
      <c r="C437" s="139"/>
      <c r="D437" s="140"/>
      <c r="E437" s="140"/>
      <c r="F437" s="140"/>
      <c r="G437" s="140"/>
      <c r="H437" s="141"/>
      <c r="I437" s="56"/>
      <c r="J437" s="57"/>
      <c r="K437" s="58"/>
      <c r="L437" s="59"/>
      <c r="M437" s="60"/>
      <c r="N437" s="109"/>
      <c r="O437" s="110"/>
      <c r="P437" s="62"/>
      <c r="Q437" s="121"/>
      <c r="R437" s="121"/>
      <c r="S437" s="107" t="str">
        <f t="shared" si="6"/>
        <v/>
      </c>
      <c r="T437" s="108"/>
    </row>
    <row r="438" spans="1:20" ht="17.25" customHeight="1" x14ac:dyDescent="0.25">
      <c r="A438" s="55"/>
      <c r="B438" s="56"/>
      <c r="C438" s="139"/>
      <c r="D438" s="140"/>
      <c r="E438" s="140"/>
      <c r="F438" s="140"/>
      <c r="G438" s="140"/>
      <c r="H438" s="141"/>
      <c r="I438" s="56"/>
      <c r="J438" s="57"/>
      <c r="K438" s="58"/>
      <c r="L438" s="59"/>
      <c r="M438" s="60"/>
      <c r="N438" s="109"/>
      <c r="O438" s="110"/>
      <c r="P438" s="62"/>
      <c r="Q438" s="121"/>
      <c r="R438" s="121"/>
      <c r="S438" s="107" t="str">
        <f t="shared" si="6"/>
        <v/>
      </c>
      <c r="T438" s="108"/>
    </row>
    <row r="439" spans="1:20" ht="17.25" customHeight="1" x14ac:dyDescent="0.25">
      <c r="A439" s="55"/>
      <c r="B439" s="56"/>
      <c r="C439" s="139"/>
      <c r="D439" s="140"/>
      <c r="E439" s="140"/>
      <c r="F439" s="140"/>
      <c r="G439" s="140"/>
      <c r="H439" s="141"/>
      <c r="I439" s="56"/>
      <c r="J439" s="57"/>
      <c r="K439" s="58"/>
      <c r="L439" s="59"/>
      <c r="M439" s="60"/>
      <c r="N439" s="109"/>
      <c r="O439" s="110"/>
      <c r="P439" s="62"/>
      <c r="Q439" s="121"/>
      <c r="R439" s="121"/>
      <c r="S439" s="107" t="str">
        <f t="shared" si="6"/>
        <v/>
      </c>
      <c r="T439" s="108"/>
    </row>
    <row r="440" spans="1:20" ht="17.25" customHeight="1" x14ac:dyDescent="0.25">
      <c r="A440" s="55"/>
      <c r="B440" s="56"/>
      <c r="C440" s="139"/>
      <c r="D440" s="140"/>
      <c r="E440" s="140"/>
      <c r="F440" s="140"/>
      <c r="G440" s="140"/>
      <c r="H440" s="141"/>
      <c r="I440" s="56"/>
      <c r="J440" s="57"/>
      <c r="K440" s="58"/>
      <c r="L440" s="59"/>
      <c r="M440" s="60"/>
      <c r="N440" s="109"/>
      <c r="O440" s="110"/>
      <c r="P440" s="62"/>
      <c r="Q440" s="121"/>
      <c r="R440" s="121"/>
      <c r="S440" s="107" t="str">
        <f t="shared" si="6"/>
        <v/>
      </c>
      <c r="T440" s="108"/>
    </row>
    <row r="441" spans="1:20" ht="17.25" customHeight="1" x14ac:dyDescent="0.25">
      <c r="A441" s="55"/>
      <c r="B441" s="56"/>
      <c r="C441" s="139"/>
      <c r="D441" s="140"/>
      <c r="E441" s="140"/>
      <c r="F441" s="140"/>
      <c r="G441" s="140"/>
      <c r="H441" s="141"/>
      <c r="I441" s="56"/>
      <c r="J441" s="57"/>
      <c r="K441" s="58"/>
      <c r="L441" s="59"/>
      <c r="M441" s="60"/>
      <c r="N441" s="109"/>
      <c r="O441" s="110"/>
      <c r="P441" s="62"/>
      <c r="Q441" s="121"/>
      <c r="R441" s="121"/>
      <c r="S441" s="107" t="str">
        <f t="shared" si="6"/>
        <v/>
      </c>
      <c r="T441" s="108"/>
    </row>
    <row r="442" spans="1:20" ht="17.25" customHeight="1" x14ac:dyDescent="0.25">
      <c r="A442" s="55"/>
      <c r="B442" s="56"/>
      <c r="C442" s="139"/>
      <c r="D442" s="140"/>
      <c r="E442" s="140"/>
      <c r="F442" s="140"/>
      <c r="G442" s="140"/>
      <c r="H442" s="141"/>
      <c r="I442" s="56"/>
      <c r="J442" s="57"/>
      <c r="K442" s="58"/>
      <c r="L442" s="59"/>
      <c r="M442" s="60"/>
      <c r="N442" s="109"/>
      <c r="O442" s="110"/>
      <c r="P442" s="62"/>
      <c r="Q442" s="121"/>
      <c r="R442" s="121"/>
      <c r="S442" s="107" t="str">
        <f t="shared" si="6"/>
        <v/>
      </c>
      <c r="T442" s="108"/>
    </row>
    <row r="443" spans="1:20" ht="17.25" customHeight="1" x14ac:dyDescent="0.25">
      <c r="A443" s="55"/>
      <c r="B443" s="56"/>
      <c r="C443" s="139"/>
      <c r="D443" s="140"/>
      <c r="E443" s="140"/>
      <c r="F443" s="140"/>
      <c r="G443" s="140"/>
      <c r="H443" s="141"/>
      <c r="I443" s="56"/>
      <c r="J443" s="57"/>
      <c r="K443" s="58"/>
      <c r="L443" s="59"/>
      <c r="M443" s="60"/>
      <c r="N443" s="109"/>
      <c r="O443" s="110"/>
      <c r="P443" s="62"/>
      <c r="Q443" s="121"/>
      <c r="R443" s="121"/>
      <c r="S443" s="107" t="str">
        <f t="shared" si="6"/>
        <v/>
      </c>
      <c r="T443" s="108"/>
    </row>
    <row r="444" spans="1:20" ht="17.25" customHeight="1" x14ac:dyDescent="0.25">
      <c r="A444" s="55"/>
      <c r="B444" s="56"/>
      <c r="C444" s="139"/>
      <c r="D444" s="140"/>
      <c r="E444" s="140"/>
      <c r="F444" s="140"/>
      <c r="G444" s="140"/>
      <c r="H444" s="141"/>
      <c r="I444" s="56"/>
      <c r="J444" s="57"/>
      <c r="K444" s="58"/>
      <c r="L444" s="59"/>
      <c r="M444" s="60"/>
      <c r="N444" s="109"/>
      <c r="O444" s="110"/>
      <c r="P444" s="62"/>
      <c r="Q444" s="121"/>
      <c r="R444" s="121"/>
      <c r="S444" s="107" t="str">
        <f t="shared" si="6"/>
        <v/>
      </c>
      <c r="T444" s="108"/>
    </row>
    <row r="445" spans="1:20" ht="17.25" customHeight="1" x14ac:dyDescent="0.25">
      <c r="A445" s="55"/>
      <c r="B445" s="56"/>
      <c r="C445" s="139"/>
      <c r="D445" s="140"/>
      <c r="E445" s="140"/>
      <c r="F445" s="140"/>
      <c r="G445" s="140"/>
      <c r="H445" s="141"/>
      <c r="I445" s="56"/>
      <c r="J445" s="57"/>
      <c r="K445" s="58"/>
      <c r="L445" s="59"/>
      <c r="M445" s="60"/>
      <c r="N445" s="109"/>
      <c r="O445" s="110"/>
      <c r="P445" s="62"/>
      <c r="Q445" s="121"/>
      <c r="R445" s="121"/>
      <c r="S445" s="107" t="str">
        <f t="shared" si="6"/>
        <v/>
      </c>
      <c r="T445" s="108"/>
    </row>
    <row r="446" spans="1:20" ht="17.25" customHeight="1" x14ac:dyDescent="0.25">
      <c r="A446" s="55"/>
      <c r="B446" s="56"/>
      <c r="C446" s="139"/>
      <c r="D446" s="140"/>
      <c r="E446" s="140"/>
      <c r="F446" s="140"/>
      <c r="G446" s="140"/>
      <c r="H446" s="141"/>
      <c r="I446" s="56"/>
      <c r="J446" s="57"/>
      <c r="K446" s="58"/>
      <c r="L446" s="59"/>
      <c r="M446" s="60"/>
      <c r="N446" s="109"/>
      <c r="O446" s="110"/>
      <c r="P446" s="62"/>
      <c r="Q446" s="121"/>
      <c r="R446" s="121"/>
      <c r="S446" s="107" t="str">
        <f t="shared" si="6"/>
        <v/>
      </c>
      <c r="T446" s="108"/>
    </row>
    <row r="447" spans="1:20" ht="17.25" customHeight="1" x14ac:dyDescent="0.25">
      <c r="A447" s="55"/>
      <c r="B447" s="56"/>
      <c r="C447" s="139"/>
      <c r="D447" s="140"/>
      <c r="E447" s="140"/>
      <c r="F447" s="140"/>
      <c r="G447" s="140"/>
      <c r="H447" s="141"/>
      <c r="I447" s="56"/>
      <c r="J447" s="57"/>
      <c r="K447" s="58"/>
      <c r="L447" s="59"/>
      <c r="M447" s="60"/>
      <c r="N447" s="109"/>
      <c r="O447" s="110"/>
      <c r="P447" s="62"/>
      <c r="Q447" s="121"/>
      <c r="R447" s="121"/>
      <c r="S447" s="107" t="str">
        <f t="shared" si="6"/>
        <v/>
      </c>
      <c r="T447" s="108"/>
    </row>
    <row r="448" spans="1:20" ht="17.25" customHeight="1" x14ac:dyDescent="0.25">
      <c r="A448" s="55"/>
      <c r="B448" s="56"/>
      <c r="C448" s="139"/>
      <c r="D448" s="140"/>
      <c r="E448" s="140"/>
      <c r="F448" s="140"/>
      <c r="G448" s="140"/>
      <c r="H448" s="141"/>
      <c r="I448" s="56"/>
      <c r="J448" s="57"/>
      <c r="K448" s="58"/>
      <c r="L448" s="59"/>
      <c r="M448" s="60"/>
      <c r="N448" s="109"/>
      <c r="O448" s="110"/>
      <c r="P448" s="62"/>
      <c r="Q448" s="121"/>
      <c r="R448" s="121"/>
      <c r="S448" s="107" t="str">
        <f t="shared" si="6"/>
        <v/>
      </c>
      <c r="T448" s="108"/>
    </row>
    <row r="449" spans="1:20" ht="17.25" customHeight="1" x14ac:dyDescent="0.25">
      <c r="A449" s="55"/>
      <c r="B449" s="56"/>
      <c r="C449" s="139"/>
      <c r="D449" s="140"/>
      <c r="E449" s="140"/>
      <c r="F449" s="140"/>
      <c r="G449" s="140"/>
      <c r="H449" s="141"/>
      <c r="I449" s="56"/>
      <c r="J449" s="57"/>
      <c r="K449" s="58"/>
      <c r="L449" s="59"/>
      <c r="M449" s="60"/>
      <c r="N449" s="109"/>
      <c r="O449" s="110"/>
      <c r="P449" s="62"/>
      <c r="Q449" s="121"/>
      <c r="R449" s="121"/>
      <c r="S449" s="107" t="str">
        <f t="shared" si="6"/>
        <v/>
      </c>
      <c r="T449" s="108"/>
    </row>
    <row r="450" spans="1:20" ht="17.25" customHeight="1" x14ac:dyDescent="0.25">
      <c r="A450" s="55"/>
      <c r="B450" s="56"/>
      <c r="C450" s="139"/>
      <c r="D450" s="140"/>
      <c r="E450" s="140"/>
      <c r="F450" s="140"/>
      <c r="G450" s="140"/>
      <c r="H450" s="141"/>
      <c r="I450" s="56"/>
      <c r="J450" s="57"/>
      <c r="K450" s="58"/>
      <c r="L450" s="59"/>
      <c r="M450" s="60"/>
      <c r="N450" s="109"/>
      <c r="O450" s="110"/>
      <c r="P450" s="62"/>
      <c r="Q450" s="121"/>
      <c r="R450" s="121"/>
      <c r="S450" s="107" t="str">
        <f t="shared" si="6"/>
        <v/>
      </c>
      <c r="T450" s="108"/>
    </row>
    <row r="451" spans="1:20" ht="17.25" customHeight="1" x14ac:dyDescent="0.25">
      <c r="A451" s="55"/>
      <c r="B451" s="56"/>
      <c r="C451" s="139"/>
      <c r="D451" s="140"/>
      <c r="E451" s="140"/>
      <c r="F451" s="140"/>
      <c r="G451" s="140"/>
      <c r="H451" s="141"/>
      <c r="I451" s="56"/>
      <c r="J451" s="57"/>
      <c r="K451" s="58"/>
      <c r="L451" s="59"/>
      <c r="M451" s="60"/>
      <c r="N451" s="109"/>
      <c r="O451" s="110"/>
      <c r="P451" s="62"/>
      <c r="Q451" s="121"/>
      <c r="R451" s="121"/>
      <c r="S451" s="107" t="str">
        <f t="shared" si="6"/>
        <v/>
      </c>
      <c r="T451" s="108"/>
    </row>
    <row r="452" spans="1:20" ht="17.25" customHeight="1" x14ac:dyDescent="0.25">
      <c r="A452" s="55"/>
      <c r="B452" s="56"/>
      <c r="C452" s="139"/>
      <c r="D452" s="140"/>
      <c r="E452" s="140"/>
      <c r="F452" s="140"/>
      <c r="G452" s="140"/>
      <c r="H452" s="141"/>
      <c r="I452" s="56"/>
      <c r="J452" s="57"/>
      <c r="K452" s="58"/>
      <c r="L452" s="59"/>
      <c r="M452" s="60"/>
      <c r="N452" s="109"/>
      <c r="O452" s="110"/>
      <c r="P452" s="62"/>
      <c r="Q452" s="121"/>
      <c r="R452" s="121"/>
      <c r="S452" s="107" t="str">
        <f t="shared" si="6"/>
        <v/>
      </c>
      <c r="T452" s="108"/>
    </row>
    <row r="453" spans="1:20" ht="17.25" customHeight="1" x14ac:dyDescent="0.25">
      <c r="A453" s="55"/>
      <c r="B453" s="56"/>
      <c r="C453" s="139"/>
      <c r="D453" s="140"/>
      <c r="E453" s="140"/>
      <c r="F453" s="140"/>
      <c r="G453" s="140"/>
      <c r="H453" s="141"/>
      <c r="I453" s="56"/>
      <c r="J453" s="57"/>
      <c r="K453" s="58"/>
      <c r="L453" s="59"/>
      <c r="M453" s="60"/>
      <c r="N453" s="109"/>
      <c r="O453" s="110"/>
      <c r="P453" s="62"/>
      <c r="Q453" s="121"/>
      <c r="R453" s="121"/>
      <c r="S453" s="107" t="str">
        <f t="shared" si="6"/>
        <v/>
      </c>
      <c r="T453" s="108"/>
    </row>
    <row r="454" spans="1:20" ht="17.25" customHeight="1" x14ac:dyDescent="0.25">
      <c r="A454" s="55"/>
      <c r="B454" s="56"/>
      <c r="C454" s="139"/>
      <c r="D454" s="140"/>
      <c r="E454" s="140"/>
      <c r="F454" s="140"/>
      <c r="G454" s="140"/>
      <c r="H454" s="141"/>
      <c r="I454" s="56"/>
      <c r="J454" s="57"/>
      <c r="K454" s="58"/>
      <c r="L454" s="59"/>
      <c r="M454" s="60"/>
      <c r="N454" s="109"/>
      <c r="O454" s="110"/>
      <c r="P454" s="62"/>
      <c r="Q454" s="121"/>
      <c r="R454" s="121"/>
      <c r="S454" s="107" t="str">
        <f t="shared" si="6"/>
        <v/>
      </c>
      <c r="T454" s="108"/>
    </row>
    <row r="455" spans="1:20" ht="17.25" customHeight="1" x14ac:dyDescent="0.25">
      <c r="A455" s="55"/>
      <c r="B455" s="56"/>
      <c r="C455" s="139"/>
      <c r="D455" s="140"/>
      <c r="E455" s="140"/>
      <c r="F455" s="140"/>
      <c r="G455" s="140"/>
      <c r="H455" s="141"/>
      <c r="I455" s="56"/>
      <c r="J455" s="57"/>
      <c r="K455" s="58"/>
      <c r="L455" s="59"/>
      <c r="M455" s="60"/>
      <c r="N455" s="109"/>
      <c r="O455" s="110"/>
      <c r="P455" s="62"/>
      <c r="Q455" s="121"/>
      <c r="R455" s="121"/>
      <c r="S455" s="107" t="str">
        <f t="shared" si="6"/>
        <v/>
      </c>
      <c r="T455" s="108"/>
    </row>
    <row r="456" spans="1:20" ht="17.25" customHeight="1" x14ac:dyDescent="0.25">
      <c r="A456" s="55"/>
      <c r="B456" s="56"/>
      <c r="C456" s="139"/>
      <c r="D456" s="140"/>
      <c r="E456" s="140"/>
      <c r="F456" s="140"/>
      <c r="G456" s="140"/>
      <c r="H456" s="141"/>
      <c r="I456" s="56"/>
      <c r="J456" s="57"/>
      <c r="K456" s="58"/>
      <c r="L456" s="59"/>
      <c r="M456" s="60"/>
      <c r="N456" s="109"/>
      <c r="O456" s="110"/>
      <c r="P456" s="62"/>
      <c r="Q456" s="121"/>
      <c r="R456" s="121"/>
      <c r="S456" s="107" t="str">
        <f t="shared" si="6"/>
        <v/>
      </c>
      <c r="T456" s="108"/>
    </row>
    <row r="457" spans="1:20" ht="17.25" customHeight="1" x14ac:dyDescent="0.25">
      <c r="A457" s="55"/>
      <c r="B457" s="56"/>
      <c r="C457" s="139"/>
      <c r="D457" s="140"/>
      <c r="E457" s="140"/>
      <c r="F457" s="140"/>
      <c r="G457" s="140"/>
      <c r="H457" s="141"/>
      <c r="I457" s="56"/>
      <c r="J457" s="57"/>
      <c r="K457" s="58"/>
      <c r="L457" s="59"/>
      <c r="M457" s="60"/>
      <c r="N457" s="109"/>
      <c r="O457" s="110"/>
      <c r="P457" s="62"/>
      <c r="Q457" s="121"/>
      <c r="R457" s="121"/>
      <c r="S457" s="107" t="str">
        <f t="shared" si="6"/>
        <v/>
      </c>
      <c r="T457" s="108"/>
    </row>
    <row r="458" spans="1:20" ht="17.25" customHeight="1" x14ac:dyDescent="0.25">
      <c r="A458" s="55"/>
      <c r="B458" s="56"/>
      <c r="C458" s="139"/>
      <c r="D458" s="140"/>
      <c r="E458" s="140"/>
      <c r="F458" s="140"/>
      <c r="G458" s="140"/>
      <c r="H458" s="141"/>
      <c r="I458" s="56"/>
      <c r="J458" s="57"/>
      <c r="K458" s="58"/>
      <c r="L458" s="59"/>
      <c r="M458" s="60"/>
      <c r="N458" s="109"/>
      <c r="O458" s="110"/>
      <c r="P458" s="62"/>
      <c r="Q458" s="121"/>
      <c r="R458" s="121"/>
      <c r="S458" s="107" t="str">
        <f t="shared" si="6"/>
        <v/>
      </c>
      <c r="T458" s="108"/>
    </row>
    <row r="459" spans="1:20" ht="17.25" customHeight="1" x14ac:dyDescent="0.25">
      <c r="A459" s="55"/>
      <c r="B459" s="56"/>
      <c r="C459" s="139"/>
      <c r="D459" s="140"/>
      <c r="E459" s="140"/>
      <c r="F459" s="140"/>
      <c r="G459" s="140"/>
      <c r="H459" s="141"/>
      <c r="I459" s="56"/>
      <c r="J459" s="57"/>
      <c r="K459" s="58"/>
      <c r="L459" s="59"/>
      <c r="M459" s="60"/>
      <c r="N459" s="109"/>
      <c r="O459" s="110"/>
      <c r="P459" s="62"/>
      <c r="Q459" s="121"/>
      <c r="R459" s="121"/>
      <c r="S459" s="107" t="str">
        <f t="shared" si="6"/>
        <v/>
      </c>
      <c r="T459" s="108"/>
    </row>
    <row r="460" spans="1:20" ht="17.25" customHeight="1" x14ac:dyDescent="0.25">
      <c r="A460" s="55"/>
      <c r="B460" s="56"/>
      <c r="C460" s="139"/>
      <c r="D460" s="140"/>
      <c r="E460" s="140"/>
      <c r="F460" s="140"/>
      <c r="G460" s="140"/>
      <c r="H460" s="141"/>
      <c r="I460" s="56"/>
      <c r="J460" s="57"/>
      <c r="K460" s="58"/>
      <c r="L460" s="59"/>
      <c r="M460" s="60"/>
      <c r="N460" s="109"/>
      <c r="O460" s="110"/>
      <c r="P460" s="62"/>
      <c r="Q460" s="121"/>
      <c r="R460" s="121"/>
      <c r="S460" s="107" t="str">
        <f t="shared" si="6"/>
        <v/>
      </c>
      <c r="T460" s="108"/>
    </row>
    <row r="461" spans="1:20" ht="17.25" customHeight="1" x14ac:dyDescent="0.25">
      <c r="A461" s="55"/>
      <c r="B461" s="56"/>
      <c r="C461" s="139"/>
      <c r="D461" s="140"/>
      <c r="E461" s="140"/>
      <c r="F461" s="140"/>
      <c r="G461" s="140"/>
      <c r="H461" s="141"/>
      <c r="I461" s="56"/>
      <c r="J461" s="57"/>
      <c r="K461" s="58"/>
      <c r="L461" s="59"/>
      <c r="M461" s="60"/>
      <c r="N461" s="109"/>
      <c r="O461" s="110"/>
      <c r="P461" s="62"/>
      <c r="Q461" s="121"/>
      <c r="R461" s="121"/>
      <c r="S461" s="107" t="str">
        <f t="shared" ref="S461:S513" si="7">IF(ISBLANK(Q461), "", Q461+J461)</f>
        <v/>
      </c>
      <c r="T461" s="108"/>
    </row>
    <row r="462" spans="1:20" ht="17.25" customHeight="1" x14ac:dyDescent="0.25">
      <c r="A462" s="55"/>
      <c r="B462" s="56"/>
      <c r="C462" s="139"/>
      <c r="D462" s="140"/>
      <c r="E462" s="140"/>
      <c r="F462" s="140"/>
      <c r="G462" s="140"/>
      <c r="H462" s="141"/>
      <c r="I462" s="56"/>
      <c r="J462" s="57"/>
      <c r="K462" s="58"/>
      <c r="L462" s="59"/>
      <c r="M462" s="60"/>
      <c r="N462" s="109"/>
      <c r="O462" s="110"/>
      <c r="P462" s="62"/>
      <c r="Q462" s="121"/>
      <c r="R462" s="121"/>
      <c r="S462" s="107" t="str">
        <f t="shared" si="7"/>
        <v/>
      </c>
      <c r="T462" s="108"/>
    </row>
    <row r="463" spans="1:20" ht="17.25" customHeight="1" x14ac:dyDescent="0.25">
      <c r="A463" s="55"/>
      <c r="B463" s="56"/>
      <c r="C463" s="139"/>
      <c r="D463" s="140"/>
      <c r="E463" s="140"/>
      <c r="F463" s="140"/>
      <c r="G463" s="140"/>
      <c r="H463" s="141"/>
      <c r="I463" s="56"/>
      <c r="J463" s="57"/>
      <c r="K463" s="58"/>
      <c r="L463" s="59"/>
      <c r="M463" s="60"/>
      <c r="N463" s="109"/>
      <c r="O463" s="110"/>
      <c r="P463" s="62"/>
      <c r="Q463" s="121"/>
      <c r="R463" s="121"/>
      <c r="S463" s="107" t="str">
        <f t="shared" si="7"/>
        <v/>
      </c>
      <c r="T463" s="108"/>
    </row>
    <row r="464" spans="1:20" ht="17.25" customHeight="1" x14ac:dyDescent="0.25">
      <c r="A464" s="55"/>
      <c r="B464" s="56"/>
      <c r="C464" s="139"/>
      <c r="D464" s="140"/>
      <c r="E464" s="140"/>
      <c r="F464" s="140"/>
      <c r="G464" s="140"/>
      <c r="H464" s="141"/>
      <c r="I464" s="56"/>
      <c r="J464" s="57"/>
      <c r="K464" s="58"/>
      <c r="L464" s="59"/>
      <c r="M464" s="60"/>
      <c r="N464" s="109"/>
      <c r="O464" s="110"/>
      <c r="P464" s="62"/>
      <c r="Q464" s="121"/>
      <c r="R464" s="121"/>
      <c r="S464" s="107" t="str">
        <f t="shared" si="7"/>
        <v/>
      </c>
      <c r="T464" s="108"/>
    </row>
    <row r="465" spans="1:20" ht="17.25" customHeight="1" x14ac:dyDescent="0.25">
      <c r="A465" s="55"/>
      <c r="B465" s="56"/>
      <c r="C465" s="139"/>
      <c r="D465" s="140"/>
      <c r="E465" s="140"/>
      <c r="F465" s="140"/>
      <c r="G465" s="140"/>
      <c r="H465" s="141"/>
      <c r="I465" s="56"/>
      <c r="J465" s="57"/>
      <c r="K465" s="58"/>
      <c r="L465" s="59"/>
      <c r="M465" s="60"/>
      <c r="N465" s="109"/>
      <c r="O465" s="110"/>
      <c r="P465" s="62"/>
      <c r="Q465" s="121"/>
      <c r="R465" s="121"/>
      <c r="S465" s="107" t="str">
        <f t="shared" si="7"/>
        <v/>
      </c>
      <c r="T465" s="108"/>
    </row>
    <row r="466" spans="1:20" ht="17.25" customHeight="1" x14ac:dyDescent="0.25">
      <c r="A466" s="55"/>
      <c r="B466" s="56"/>
      <c r="C466" s="139"/>
      <c r="D466" s="140"/>
      <c r="E466" s="140"/>
      <c r="F466" s="140"/>
      <c r="G466" s="140"/>
      <c r="H466" s="141"/>
      <c r="I466" s="56"/>
      <c r="J466" s="57"/>
      <c r="K466" s="58"/>
      <c r="L466" s="59"/>
      <c r="M466" s="60"/>
      <c r="N466" s="109"/>
      <c r="O466" s="110"/>
      <c r="P466" s="62"/>
      <c r="Q466" s="121"/>
      <c r="R466" s="121"/>
      <c r="S466" s="107" t="str">
        <f t="shared" si="7"/>
        <v/>
      </c>
      <c r="T466" s="108"/>
    </row>
    <row r="467" spans="1:20" ht="17.25" customHeight="1" x14ac:dyDescent="0.25">
      <c r="A467" s="55"/>
      <c r="B467" s="56"/>
      <c r="C467" s="139"/>
      <c r="D467" s="140"/>
      <c r="E467" s="140"/>
      <c r="F467" s="140"/>
      <c r="G467" s="140"/>
      <c r="H467" s="141"/>
      <c r="I467" s="56"/>
      <c r="J467" s="57"/>
      <c r="K467" s="58"/>
      <c r="L467" s="59"/>
      <c r="M467" s="60"/>
      <c r="N467" s="109"/>
      <c r="O467" s="110"/>
      <c r="P467" s="62"/>
      <c r="Q467" s="121"/>
      <c r="R467" s="121"/>
      <c r="S467" s="107" t="str">
        <f t="shared" si="7"/>
        <v/>
      </c>
      <c r="T467" s="108"/>
    </row>
    <row r="468" spans="1:20" ht="17.25" customHeight="1" x14ac:dyDescent="0.25">
      <c r="A468" s="55"/>
      <c r="B468" s="56"/>
      <c r="C468" s="139"/>
      <c r="D468" s="140"/>
      <c r="E468" s="140"/>
      <c r="F468" s="140"/>
      <c r="G468" s="140"/>
      <c r="H468" s="141"/>
      <c r="I468" s="56"/>
      <c r="J468" s="57"/>
      <c r="K468" s="58"/>
      <c r="L468" s="59"/>
      <c r="M468" s="60"/>
      <c r="N468" s="109"/>
      <c r="O468" s="110"/>
      <c r="P468" s="62"/>
      <c r="Q468" s="121"/>
      <c r="R468" s="121"/>
      <c r="S468" s="107" t="str">
        <f t="shared" si="7"/>
        <v/>
      </c>
      <c r="T468" s="108"/>
    </row>
    <row r="469" spans="1:20" ht="17.25" customHeight="1" x14ac:dyDescent="0.25">
      <c r="A469" s="55"/>
      <c r="B469" s="56"/>
      <c r="C469" s="139"/>
      <c r="D469" s="140"/>
      <c r="E469" s="140"/>
      <c r="F469" s="140"/>
      <c r="G469" s="140"/>
      <c r="H469" s="141"/>
      <c r="I469" s="56"/>
      <c r="J469" s="57"/>
      <c r="K469" s="58"/>
      <c r="L469" s="59"/>
      <c r="M469" s="60"/>
      <c r="N469" s="109"/>
      <c r="O469" s="110"/>
      <c r="P469" s="62"/>
      <c r="Q469" s="121"/>
      <c r="R469" s="121"/>
      <c r="S469" s="107" t="str">
        <f t="shared" si="7"/>
        <v/>
      </c>
      <c r="T469" s="108"/>
    </row>
    <row r="470" spans="1:20" ht="17.25" customHeight="1" x14ac:dyDescent="0.25">
      <c r="A470" s="55"/>
      <c r="B470" s="56"/>
      <c r="C470" s="139"/>
      <c r="D470" s="140"/>
      <c r="E470" s="140"/>
      <c r="F470" s="140"/>
      <c r="G470" s="140"/>
      <c r="H470" s="141"/>
      <c r="I470" s="56"/>
      <c r="J470" s="57"/>
      <c r="K470" s="58"/>
      <c r="L470" s="59"/>
      <c r="M470" s="60"/>
      <c r="N470" s="109"/>
      <c r="O470" s="110"/>
      <c r="P470" s="62"/>
      <c r="Q470" s="121"/>
      <c r="R470" s="121"/>
      <c r="S470" s="107" t="str">
        <f t="shared" si="7"/>
        <v/>
      </c>
      <c r="T470" s="108"/>
    </row>
    <row r="471" spans="1:20" ht="17.25" customHeight="1" x14ac:dyDescent="0.25">
      <c r="A471" s="55"/>
      <c r="B471" s="56"/>
      <c r="C471" s="139"/>
      <c r="D471" s="140"/>
      <c r="E471" s="140"/>
      <c r="F471" s="140"/>
      <c r="G471" s="140"/>
      <c r="H471" s="141"/>
      <c r="I471" s="56"/>
      <c r="J471" s="57"/>
      <c r="K471" s="58"/>
      <c r="L471" s="59"/>
      <c r="M471" s="60"/>
      <c r="N471" s="109"/>
      <c r="O471" s="110"/>
      <c r="P471" s="62"/>
      <c r="Q471" s="121"/>
      <c r="R471" s="121"/>
      <c r="S471" s="107" t="str">
        <f t="shared" si="7"/>
        <v/>
      </c>
      <c r="T471" s="108"/>
    </row>
    <row r="472" spans="1:20" ht="17.25" customHeight="1" x14ac:dyDescent="0.25">
      <c r="A472" s="55"/>
      <c r="B472" s="56"/>
      <c r="C472" s="139"/>
      <c r="D472" s="140"/>
      <c r="E472" s="140"/>
      <c r="F472" s="140"/>
      <c r="G472" s="140"/>
      <c r="H472" s="141"/>
      <c r="I472" s="56"/>
      <c r="J472" s="57"/>
      <c r="K472" s="58"/>
      <c r="L472" s="59"/>
      <c r="M472" s="60"/>
      <c r="N472" s="109"/>
      <c r="O472" s="110"/>
      <c r="P472" s="62"/>
      <c r="Q472" s="121"/>
      <c r="R472" s="121"/>
      <c r="S472" s="107" t="str">
        <f t="shared" si="7"/>
        <v/>
      </c>
      <c r="T472" s="108"/>
    </row>
    <row r="473" spans="1:20" ht="17.25" customHeight="1" x14ac:dyDescent="0.25">
      <c r="A473" s="55"/>
      <c r="B473" s="56"/>
      <c r="C473" s="139"/>
      <c r="D473" s="140"/>
      <c r="E473" s="140"/>
      <c r="F473" s="140"/>
      <c r="G473" s="140"/>
      <c r="H473" s="141"/>
      <c r="I473" s="56"/>
      <c r="J473" s="57"/>
      <c r="K473" s="58"/>
      <c r="L473" s="59"/>
      <c r="M473" s="60"/>
      <c r="N473" s="109"/>
      <c r="O473" s="110"/>
      <c r="P473" s="62"/>
      <c r="Q473" s="121"/>
      <c r="R473" s="121"/>
      <c r="S473" s="107" t="str">
        <f t="shared" si="7"/>
        <v/>
      </c>
      <c r="T473" s="108"/>
    </row>
    <row r="474" spans="1:20" ht="17.25" customHeight="1" x14ac:dyDescent="0.25">
      <c r="A474" s="55"/>
      <c r="B474" s="56"/>
      <c r="C474" s="139"/>
      <c r="D474" s="140"/>
      <c r="E474" s="140"/>
      <c r="F474" s="140"/>
      <c r="G474" s="140"/>
      <c r="H474" s="141"/>
      <c r="I474" s="56"/>
      <c r="J474" s="57"/>
      <c r="K474" s="58"/>
      <c r="L474" s="59"/>
      <c r="M474" s="60"/>
      <c r="N474" s="109"/>
      <c r="O474" s="110"/>
      <c r="P474" s="62"/>
      <c r="Q474" s="121"/>
      <c r="R474" s="121"/>
      <c r="S474" s="107" t="str">
        <f t="shared" si="7"/>
        <v/>
      </c>
      <c r="T474" s="108"/>
    </row>
    <row r="475" spans="1:20" ht="17.25" customHeight="1" x14ac:dyDescent="0.25">
      <c r="A475" s="55"/>
      <c r="B475" s="56"/>
      <c r="C475" s="139"/>
      <c r="D475" s="140"/>
      <c r="E475" s="140"/>
      <c r="F475" s="140"/>
      <c r="G475" s="140"/>
      <c r="H475" s="141"/>
      <c r="I475" s="56"/>
      <c r="J475" s="57"/>
      <c r="K475" s="58"/>
      <c r="L475" s="59"/>
      <c r="M475" s="60"/>
      <c r="N475" s="109"/>
      <c r="O475" s="110"/>
      <c r="P475" s="62"/>
      <c r="Q475" s="121"/>
      <c r="R475" s="121"/>
      <c r="S475" s="107" t="str">
        <f t="shared" si="7"/>
        <v/>
      </c>
      <c r="T475" s="108"/>
    </row>
    <row r="476" spans="1:20" ht="17.25" customHeight="1" x14ac:dyDescent="0.25">
      <c r="A476" s="55"/>
      <c r="B476" s="56"/>
      <c r="C476" s="139"/>
      <c r="D476" s="140"/>
      <c r="E476" s="140"/>
      <c r="F476" s="140"/>
      <c r="G476" s="140"/>
      <c r="H476" s="141"/>
      <c r="I476" s="56"/>
      <c r="J476" s="57"/>
      <c r="K476" s="58"/>
      <c r="L476" s="59"/>
      <c r="M476" s="60"/>
      <c r="N476" s="109"/>
      <c r="O476" s="110"/>
      <c r="P476" s="62"/>
      <c r="Q476" s="121"/>
      <c r="R476" s="121"/>
      <c r="S476" s="107" t="str">
        <f t="shared" si="7"/>
        <v/>
      </c>
      <c r="T476" s="108"/>
    </row>
    <row r="477" spans="1:20" ht="17.25" customHeight="1" x14ac:dyDescent="0.25">
      <c r="A477" s="55"/>
      <c r="B477" s="56"/>
      <c r="C477" s="139"/>
      <c r="D477" s="140"/>
      <c r="E477" s="140"/>
      <c r="F477" s="140"/>
      <c r="G477" s="140"/>
      <c r="H477" s="141"/>
      <c r="I477" s="56"/>
      <c r="J477" s="57"/>
      <c r="K477" s="58"/>
      <c r="L477" s="59"/>
      <c r="M477" s="60"/>
      <c r="N477" s="109"/>
      <c r="O477" s="110"/>
      <c r="P477" s="62"/>
      <c r="Q477" s="121"/>
      <c r="R477" s="121"/>
      <c r="S477" s="107" t="str">
        <f t="shared" si="7"/>
        <v/>
      </c>
      <c r="T477" s="108"/>
    </row>
    <row r="478" spans="1:20" ht="17.25" customHeight="1" x14ac:dyDescent="0.25">
      <c r="A478" s="55"/>
      <c r="B478" s="56"/>
      <c r="C478" s="139"/>
      <c r="D478" s="140"/>
      <c r="E478" s="140"/>
      <c r="F478" s="140"/>
      <c r="G478" s="140"/>
      <c r="H478" s="141"/>
      <c r="I478" s="56"/>
      <c r="J478" s="57"/>
      <c r="K478" s="58"/>
      <c r="L478" s="59"/>
      <c r="M478" s="60"/>
      <c r="N478" s="109"/>
      <c r="O478" s="110"/>
      <c r="P478" s="62"/>
      <c r="Q478" s="121"/>
      <c r="R478" s="121"/>
      <c r="S478" s="107" t="str">
        <f t="shared" si="7"/>
        <v/>
      </c>
      <c r="T478" s="108"/>
    </row>
    <row r="479" spans="1:20" ht="17.25" customHeight="1" x14ac:dyDescent="0.25">
      <c r="A479" s="55"/>
      <c r="B479" s="56"/>
      <c r="C479" s="139"/>
      <c r="D479" s="140"/>
      <c r="E479" s="140"/>
      <c r="F479" s="140"/>
      <c r="G479" s="140"/>
      <c r="H479" s="141"/>
      <c r="I479" s="56"/>
      <c r="J479" s="57"/>
      <c r="K479" s="58"/>
      <c r="L479" s="59"/>
      <c r="M479" s="60"/>
      <c r="N479" s="109"/>
      <c r="O479" s="110"/>
      <c r="P479" s="62"/>
      <c r="Q479" s="121"/>
      <c r="R479" s="121"/>
      <c r="S479" s="107" t="str">
        <f t="shared" si="7"/>
        <v/>
      </c>
      <c r="T479" s="108"/>
    </row>
    <row r="480" spans="1:20" ht="17.25" customHeight="1" x14ac:dyDescent="0.25">
      <c r="A480" s="55"/>
      <c r="B480" s="56"/>
      <c r="C480" s="139"/>
      <c r="D480" s="140"/>
      <c r="E480" s="140"/>
      <c r="F480" s="140"/>
      <c r="G480" s="140"/>
      <c r="H480" s="141"/>
      <c r="I480" s="56"/>
      <c r="J480" s="57"/>
      <c r="K480" s="58"/>
      <c r="L480" s="59"/>
      <c r="M480" s="60"/>
      <c r="N480" s="109"/>
      <c r="O480" s="110"/>
      <c r="P480" s="62"/>
      <c r="Q480" s="121"/>
      <c r="R480" s="121"/>
      <c r="S480" s="107" t="str">
        <f t="shared" si="7"/>
        <v/>
      </c>
      <c r="T480" s="108"/>
    </row>
    <row r="481" spans="1:20" ht="17.25" customHeight="1" x14ac:dyDescent="0.25">
      <c r="A481" s="55"/>
      <c r="B481" s="56"/>
      <c r="C481" s="139"/>
      <c r="D481" s="140"/>
      <c r="E481" s="140"/>
      <c r="F481" s="140"/>
      <c r="G481" s="140"/>
      <c r="H481" s="141"/>
      <c r="I481" s="56"/>
      <c r="J481" s="57"/>
      <c r="K481" s="58"/>
      <c r="L481" s="59"/>
      <c r="M481" s="60"/>
      <c r="N481" s="109"/>
      <c r="O481" s="110"/>
      <c r="P481" s="62"/>
      <c r="Q481" s="121"/>
      <c r="R481" s="121"/>
      <c r="S481" s="107" t="str">
        <f t="shared" si="7"/>
        <v/>
      </c>
      <c r="T481" s="108"/>
    </row>
    <row r="482" spans="1:20" ht="17.25" customHeight="1" x14ac:dyDescent="0.25">
      <c r="A482" s="55"/>
      <c r="B482" s="56"/>
      <c r="C482" s="139"/>
      <c r="D482" s="140"/>
      <c r="E482" s="140"/>
      <c r="F482" s="140"/>
      <c r="G482" s="140"/>
      <c r="H482" s="141"/>
      <c r="I482" s="56"/>
      <c r="J482" s="57"/>
      <c r="K482" s="58"/>
      <c r="L482" s="59"/>
      <c r="M482" s="60"/>
      <c r="N482" s="109"/>
      <c r="O482" s="110"/>
      <c r="P482" s="62"/>
      <c r="Q482" s="121"/>
      <c r="R482" s="121"/>
      <c r="S482" s="107" t="str">
        <f t="shared" si="7"/>
        <v/>
      </c>
      <c r="T482" s="108"/>
    </row>
    <row r="483" spans="1:20" ht="17.25" customHeight="1" x14ac:dyDescent="0.25">
      <c r="A483" s="55"/>
      <c r="B483" s="56"/>
      <c r="C483" s="139"/>
      <c r="D483" s="140"/>
      <c r="E483" s="140"/>
      <c r="F483" s="140"/>
      <c r="G483" s="140"/>
      <c r="H483" s="141"/>
      <c r="I483" s="56"/>
      <c r="J483" s="57"/>
      <c r="K483" s="58"/>
      <c r="L483" s="59"/>
      <c r="M483" s="60"/>
      <c r="N483" s="109"/>
      <c r="O483" s="110"/>
      <c r="P483" s="62"/>
      <c r="Q483" s="121"/>
      <c r="R483" s="121"/>
      <c r="S483" s="107" t="str">
        <f t="shared" si="7"/>
        <v/>
      </c>
      <c r="T483" s="108"/>
    </row>
    <row r="484" spans="1:20" ht="17.25" customHeight="1" x14ac:dyDescent="0.25">
      <c r="A484" s="55"/>
      <c r="B484" s="56"/>
      <c r="C484" s="139"/>
      <c r="D484" s="140"/>
      <c r="E484" s="140"/>
      <c r="F484" s="140"/>
      <c r="G484" s="140"/>
      <c r="H484" s="141"/>
      <c r="I484" s="56"/>
      <c r="J484" s="57"/>
      <c r="K484" s="58"/>
      <c r="L484" s="59"/>
      <c r="M484" s="60"/>
      <c r="N484" s="109"/>
      <c r="O484" s="110"/>
      <c r="P484" s="62"/>
      <c r="Q484" s="121"/>
      <c r="R484" s="121"/>
      <c r="S484" s="107" t="str">
        <f t="shared" si="7"/>
        <v/>
      </c>
      <c r="T484" s="108"/>
    </row>
    <row r="485" spans="1:20" ht="17.25" customHeight="1" x14ac:dyDescent="0.25">
      <c r="A485" s="55"/>
      <c r="B485" s="56"/>
      <c r="C485" s="139"/>
      <c r="D485" s="140"/>
      <c r="E485" s="140"/>
      <c r="F485" s="140"/>
      <c r="G485" s="140"/>
      <c r="H485" s="141"/>
      <c r="I485" s="56"/>
      <c r="J485" s="57"/>
      <c r="K485" s="58"/>
      <c r="L485" s="59"/>
      <c r="M485" s="60"/>
      <c r="N485" s="109"/>
      <c r="O485" s="110"/>
      <c r="P485" s="62"/>
      <c r="Q485" s="121"/>
      <c r="R485" s="121"/>
      <c r="S485" s="107" t="str">
        <f t="shared" si="7"/>
        <v/>
      </c>
      <c r="T485" s="108"/>
    </row>
    <row r="486" spans="1:20" ht="17.25" customHeight="1" x14ac:dyDescent="0.25">
      <c r="A486" s="55"/>
      <c r="B486" s="56"/>
      <c r="C486" s="139"/>
      <c r="D486" s="140"/>
      <c r="E486" s="140"/>
      <c r="F486" s="140"/>
      <c r="G486" s="140"/>
      <c r="H486" s="141"/>
      <c r="I486" s="56"/>
      <c r="J486" s="57"/>
      <c r="K486" s="58"/>
      <c r="L486" s="59"/>
      <c r="M486" s="60"/>
      <c r="N486" s="109"/>
      <c r="O486" s="110"/>
      <c r="P486" s="62"/>
      <c r="Q486" s="121"/>
      <c r="R486" s="121"/>
      <c r="S486" s="107" t="str">
        <f t="shared" si="7"/>
        <v/>
      </c>
      <c r="T486" s="108"/>
    </row>
    <row r="487" spans="1:20" ht="17.25" customHeight="1" x14ac:dyDescent="0.25">
      <c r="A487" s="55"/>
      <c r="B487" s="56"/>
      <c r="C487" s="139"/>
      <c r="D487" s="140"/>
      <c r="E487" s="140"/>
      <c r="F487" s="140"/>
      <c r="G487" s="140"/>
      <c r="H487" s="141"/>
      <c r="I487" s="56"/>
      <c r="J487" s="57"/>
      <c r="K487" s="58"/>
      <c r="L487" s="59"/>
      <c r="M487" s="60"/>
      <c r="N487" s="109"/>
      <c r="O487" s="110"/>
      <c r="P487" s="62"/>
      <c r="Q487" s="121"/>
      <c r="R487" s="121"/>
      <c r="S487" s="107" t="str">
        <f t="shared" si="7"/>
        <v/>
      </c>
      <c r="T487" s="108"/>
    </row>
    <row r="488" spans="1:20" ht="17.25" customHeight="1" x14ac:dyDescent="0.25">
      <c r="A488" s="55"/>
      <c r="B488" s="56"/>
      <c r="C488" s="139"/>
      <c r="D488" s="140"/>
      <c r="E488" s="140"/>
      <c r="F488" s="140"/>
      <c r="G488" s="140"/>
      <c r="H488" s="141"/>
      <c r="I488" s="56"/>
      <c r="J488" s="57"/>
      <c r="K488" s="58"/>
      <c r="L488" s="59"/>
      <c r="M488" s="60"/>
      <c r="N488" s="109"/>
      <c r="O488" s="110"/>
      <c r="P488" s="62"/>
      <c r="Q488" s="121"/>
      <c r="R488" s="121"/>
      <c r="S488" s="107" t="str">
        <f t="shared" si="7"/>
        <v/>
      </c>
      <c r="T488" s="108"/>
    </row>
    <row r="489" spans="1:20" ht="17.25" customHeight="1" x14ac:dyDescent="0.25">
      <c r="A489" s="55"/>
      <c r="B489" s="56"/>
      <c r="C489" s="139"/>
      <c r="D489" s="140"/>
      <c r="E489" s="140"/>
      <c r="F489" s="140"/>
      <c r="G489" s="140"/>
      <c r="H489" s="141"/>
      <c r="I489" s="56"/>
      <c r="J489" s="57"/>
      <c r="K489" s="58"/>
      <c r="L489" s="59"/>
      <c r="M489" s="60"/>
      <c r="N489" s="109"/>
      <c r="O489" s="110"/>
      <c r="P489" s="62"/>
      <c r="Q489" s="121"/>
      <c r="R489" s="121"/>
      <c r="S489" s="107" t="str">
        <f t="shared" si="7"/>
        <v/>
      </c>
      <c r="T489" s="108"/>
    </row>
    <row r="490" spans="1:20" ht="17.25" customHeight="1" x14ac:dyDescent="0.25">
      <c r="A490" s="55"/>
      <c r="B490" s="56"/>
      <c r="C490" s="139"/>
      <c r="D490" s="140"/>
      <c r="E490" s="140"/>
      <c r="F490" s="140"/>
      <c r="G490" s="140"/>
      <c r="H490" s="141"/>
      <c r="I490" s="56"/>
      <c r="J490" s="57"/>
      <c r="K490" s="58"/>
      <c r="L490" s="59"/>
      <c r="M490" s="60"/>
      <c r="N490" s="109"/>
      <c r="O490" s="110"/>
      <c r="P490" s="62"/>
      <c r="Q490" s="121"/>
      <c r="R490" s="121"/>
      <c r="S490" s="107" t="str">
        <f t="shared" si="7"/>
        <v/>
      </c>
      <c r="T490" s="108"/>
    </row>
    <row r="491" spans="1:20" ht="17.25" customHeight="1" x14ac:dyDescent="0.25">
      <c r="A491" s="55"/>
      <c r="B491" s="56"/>
      <c r="C491" s="139"/>
      <c r="D491" s="140"/>
      <c r="E491" s="140"/>
      <c r="F491" s="140"/>
      <c r="G491" s="140"/>
      <c r="H491" s="141"/>
      <c r="I491" s="56"/>
      <c r="J491" s="57"/>
      <c r="K491" s="58"/>
      <c r="L491" s="59"/>
      <c r="M491" s="60"/>
      <c r="N491" s="109"/>
      <c r="O491" s="110"/>
      <c r="P491" s="62"/>
      <c r="Q491" s="121"/>
      <c r="R491" s="121"/>
      <c r="S491" s="107" t="str">
        <f t="shared" si="7"/>
        <v/>
      </c>
      <c r="T491" s="108"/>
    </row>
    <row r="492" spans="1:20" ht="17.25" customHeight="1" x14ac:dyDescent="0.25">
      <c r="A492" s="55"/>
      <c r="B492" s="56"/>
      <c r="C492" s="139"/>
      <c r="D492" s="140"/>
      <c r="E492" s="140"/>
      <c r="F492" s="140"/>
      <c r="G492" s="140"/>
      <c r="H492" s="141"/>
      <c r="I492" s="56"/>
      <c r="J492" s="57"/>
      <c r="K492" s="58"/>
      <c r="L492" s="59"/>
      <c r="M492" s="60"/>
      <c r="N492" s="109"/>
      <c r="O492" s="110"/>
      <c r="P492" s="62"/>
      <c r="Q492" s="121"/>
      <c r="R492" s="121"/>
      <c r="S492" s="107" t="str">
        <f t="shared" si="7"/>
        <v/>
      </c>
      <c r="T492" s="108"/>
    </row>
    <row r="493" spans="1:20" ht="17.25" customHeight="1" x14ac:dyDescent="0.25">
      <c r="A493" s="55"/>
      <c r="B493" s="56"/>
      <c r="C493" s="139"/>
      <c r="D493" s="140"/>
      <c r="E493" s="140"/>
      <c r="F493" s="140"/>
      <c r="G493" s="140"/>
      <c r="H493" s="141"/>
      <c r="I493" s="56"/>
      <c r="J493" s="57"/>
      <c r="K493" s="58"/>
      <c r="L493" s="59"/>
      <c r="M493" s="60"/>
      <c r="N493" s="109"/>
      <c r="O493" s="110"/>
      <c r="P493" s="62"/>
      <c r="Q493" s="121"/>
      <c r="R493" s="121"/>
      <c r="S493" s="107" t="str">
        <f t="shared" si="7"/>
        <v/>
      </c>
      <c r="T493" s="108"/>
    </row>
    <row r="494" spans="1:20" ht="17.25" customHeight="1" x14ac:dyDescent="0.25">
      <c r="A494" s="55"/>
      <c r="B494" s="56"/>
      <c r="C494" s="139"/>
      <c r="D494" s="140"/>
      <c r="E494" s="140"/>
      <c r="F494" s="140"/>
      <c r="G494" s="140"/>
      <c r="H494" s="141"/>
      <c r="I494" s="56"/>
      <c r="J494" s="57"/>
      <c r="K494" s="58"/>
      <c r="L494" s="59"/>
      <c r="M494" s="60"/>
      <c r="N494" s="109"/>
      <c r="O494" s="110"/>
      <c r="P494" s="62"/>
      <c r="Q494" s="121"/>
      <c r="R494" s="121"/>
      <c r="S494" s="107" t="str">
        <f t="shared" si="7"/>
        <v/>
      </c>
      <c r="T494" s="108"/>
    </row>
    <row r="495" spans="1:20" ht="17.25" customHeight="1" x14ac:dyDescent="0.25">
      <c r="A495" s="55"/>
      <c r="B495" s="56"/>
      <c r="C495" s="139"/>
      <c r="D495" s="140"/>
      <c r="E495" s="140"/>
      <c r="F495" s="140"/>
      <c r="G495" s="140"/>
      <c r="H495" s="141"/>
      <c r="I495" s="56"/>
      <c r="J495" s="57"/>
      <c r="K495" s="58"/>
      <c r="L495" s="59"/>
      <c r="M495" s="60"/>
      <c r="N495" s="109"/>
      <c r="O495" s="110"/>
      <c r="P495" s="62"/>
      <c r="Q495" s="121"/>
      <c r="R495" s="121"/>
      <c r="S495" s="107" t="str">
        <f t="shared" si="7"/>
        <v/>
      </c>
      <c r="T495" s="108"/>
    </row>
    <row r="496" spans="1:20" ht="17.25" customHeight="1" x14ac:dyDescent="0.25">
      <c r="A496" s="55"/>
      <c r="B496" s="56"/>
      <c r="C496" s="139"/>
      <c r="D496" s="140"/>
      <c r="E496" s="140"/>
      <c r="F496" s="140"/>
      <c r="G496" s="140"/>
      <c r="H496" s="141"/>
      <c r="I496" s="56"/>
      <c r="J496" s="57"/>
      <c r="K496" s="58"/>
      <c r="L496" s="59"/>
      <c r="M496" s="60"/>
      <c r="N496" s="109"/>
      <c r="O496" s="110"/>
      <c r="P496" s="62"/>
      <c r="Q496" s="121"/>
      <c r="R496" s="121"/>
      <c r="S496" s="107" t="str">
        <f t="shared" si="7"/>
        <v/>
      </c>
      <c r="T496" s="108"/>
    </row>
    <row r="497" spans="1:20" ht="17.25" customHeight="1" x14ac:dyDescent="0.25">
      <c r="A497" s="55"/>
      <c r="B497" s="56"/>
      <c r="C497" s="139"/>
      <c r="D497" s="140"/>
      <c r="E497" s="140"/>
      <c r="F497" s="140"/>
      <c r="G497" s="140"/>
      <c r="H497" s="141"/>
      <c r="I497" s="56"/>
      <c r="J497" s="57"/>
      <c r="K497" s="58"/>
      <c r="L497" s="59"/>
      <c r="M497" s="60"/>
      <c r="N497" s="109"/>
      <c r="O497" s="110"/>
      <c r="P497" s="62"/>
      <c r="Q497" s="121"/>
      <c r="R497" s="121"/>
      <c r="S497" s="107" t="str">
        <f t="shared" si="7"/>
        <v/>
      </c>
      <c r="T497" s="108"/>
    </row>
    <row r="498" spans="1:20" ht="17.25" customHeight="1" x14ac:dyDescent="0.25">
      <c r="A498" s="55"/>
      <c r="B498" s="56"/>
      <c r="C498" s="139"/>
      <c r="D498" s="140"/>
      <c r="E498" s="140"/>
      <c r="F498" s="140"/>
      <c r="G498" s="140"/>
      <c r="H498" s="141"/>
      <c r="I498" s="56"/>
      <c r="J498" s="57"/>
      <c r="K498" s="58"/>
      <c r="L498" s="59"/>
      <c r="M498" s="60"/>
      <c r="N498" s="109"/>
      <c r="O498" s="110"/>
      <c r="P498" s="62"/>
      <c r="Q498" s="121"/>
      <c r="R498" s="121"/>
      <c r="S498" s="107" t="str">
        <f t="shared" si="7"/>
        <v/>
      </c>
      <c r="T498" s="108"/>
    </row>
    <row r="499" spans="1:20" ht="17.25" customHeight="1" x14ac:dyDescent="0.25">
      <c r="A499" s="55"/>
      <c r="B499" s="56"/>
      <c r="C499" s="139"/>
      <c r="D499" s="140"/>
      <c r="E499" s="140"/>
      <c r="F499" s="140"/>
      <c r="G499" s="140"/>
      <c r="H499" s="141"/>
      <c r="I499" s="56"/>
      <c r="J499" s="57"/>
      <c r="K499" s="58"/>
      <c r="L499" s="59"/>
      <c r="M499" s="60"/>
      <c r="N499" s="109"/>
      <c r="O499" s="110"/>
      <c r="P499" s="62"/>
      <c r="Q499" s="121"/>
      <c r="R499" s="121"/>
      <c r="S499" s="107" t="str">
        <f t="shared" si="7"/>
        <v/>
      </c>
      <c r="T499" s="108"/>
    </row>
    <row r="500" spans="1:20" ht="17.25" customHeight="1" x14ac:dyDescent="0.25">
      <c r="A500" s="55"/>
      <c r="B500" s="56"/>
      <c r="C500" s="139"/>
      <c r="D500" s="140"/>
      <c r="E500" s="140"/>
      <c r="F500" s="140"/>
      <c r="G500" s="140"/>
      <c r="H500" s="141"/>
      <c r="I500" s="56"/>
      <c r="J500" s="57"/>
      <c r="K500" s="58"/>
      <c r="L500" s="59"/>
      <c r="M500" s="60"/>
      <c r="N500" s="109"/>
      <c r="O500" s="110"/>
      <c r="P500" s="62"/>
      <c r="Q500" s="121"/>
      <c r="R500" s="121"/>
      <c r="S500" s="107" t="str">
        <f t="shared" si="7"/>
        <v/>
      </c>
      <c r="T500" s="108"/>
    </row>
    <row r="501" spans="1:20" ht="17.25" customHeight="1" x14ac:dyDescent="0.25">
      <c r="A501" s="55"/>
      <c r="B501" s="56"/>
      <c r="C501" s="139"/>
      <c r="D501" s="140"/>
      <c r="E501" s="140"/>
      <c r="F501" s="140"/>
      <c r="G501" s="140"/>
      <c r="H501" s="141"/>
      <c r="I501" s="56"/>
      <c r="J501" s="57"/>
      <c r="K501" s="58"/>
      <c r="L501" s="59"/>
      <c r="M501" s="60"/>
      <c r="N501" s="109"/>
      <c r="O501" s="110"/>
      <c r="P501" s="62"/>
      <c r="Q501" s="121"/>
      <c r="R501" s="121"/>
      <c r="S501" s="107" t="str">
        <f t="shared" si="7"/>
        <v/>
      </c>
      <c r="T501" s="108"/>
    </row>
    <row r="502" spans="1:20" ht="17.25" customHeight="1" x14ac:dyDescent="0.25">
      <c r="A502" s="55"/>
      <c r="B502" s="56"/>
      <c r="C502" s="139"/>
      <c r="D502" s="140"/>
      <c r="E502" s="140"/>
      <c r="F502" s="140"/>
      <c r="G502" s="140"/>
      <c r="H502" s="141"/>
      <c r="I502" s="56"/>
      <c r="J502" s="57"/>
      <c r="K502" s="58"/>
      <c r="L502" s="59"/>
      <c r="M502" s="60"/>
      <c r="N502" s="109"/>
      <c r="O502" s="110"/>
      <c r="P502" s="62"/>
      <c r="Q502" s="121"/>
      <c r="R502" s="121"/>
      <c r="S502" s="107" t="str">
        <f t="shared" si="7"/>
        <v/>
      </c>
      <c r="T502" s="108"/>
    </row>
    <row r="503" spans="1:20" ht="17.25" customHeight="1" x14ac:dyDescent="0.25">
      <c r="A503" s="55"/>
      <c r="B503" s="56"/>
      <c r="C503" s="139"/>
      <c r="D503" s="140"/>
      <c r="E503" s="140"/>
      <c r="F503" s="140"/>
      <c r="G503" s="140"/>
      <c r="H503" s="141"/>
      <c r="I503" s="56"/>
      <c r="J503" s="57"/>
      <c r="K503" s="58"/>
      <c r="L503" s="59"/>
      <c r="M503" s="60"/>
      <c r="N503" s="109"/>
      <c r="O503" s="110"/>
      <c r="P503" s="62"/>
      <c r="Q503" s="121"/>
      <c r="R503" s="121"/>
      <c r="S503" s="107" t="str">
        <f t="shared" si="7"/>
        <v/>
      </c>
      <c r="T503" s="108"/>
    </row>
    <row r="504" spans="1:20" ht="17.25" customHeight="1" x14ac:dyDescent="0.25">
      <c r="A504" s="55"/>
      <c r="B504" s="56"/>
      <c r="C504" s="139"/>
      <c r="D504" s="140"/>
      <c r="E504" s="140"/>
      <c r="F504" s="140"/>
      <c r="G504" s="140"/>
      <c r="H504" s="141"/>
      <c r="I504" s="56"/>
      <c r="J504" s="57"/>
      <c r="K504" s="58"/>
      <c r="L504" s="59"/>
      <c r="M504" s="60"/>
      <c r="N504" s="109"/>
      <c r="O504" s="110"/>
      <c r="P504" s="62"/>
      <c r="Q504" s="121"/>
      <c r="R504" s="121"/>
      <c r="S504" s="107" t="str">
        <f t="shared" si="7"/>
        <v/>
      </c>
      <c r="T504" s="108"/>
    </row>
    <row r="505" spans="1:20" ht="17.25" customHeight="1" x14ac:dyDescent="0.25">
      <c r="A505" s="55"/>
      <c r="B505" s="56"/>
      <c r="C505" s="139"/>
      <c r="D505" s="140"/>
      <c r="E505" s="140"/>
      <c r="F505" s="140"/>
      <c r="G505" s="140"/>
      <c r="H505" s="141"/>
      <c r="I505" s="56"/>
      <c r="J505" s="57"/>
      <c r="K505" s="58"/>
      <c r="L505" s="59"/>
      <c r="M505" s="60"/>
      <c r="N505" s="109"/>
      <c r="O505" s="110"/>
      <c r="P505" s="62"/>
      <c r="Q505" s="121"/>
      <c r="R505" s="121"/>
      <c r="S505" s="107" t="str">
        <f t="shared" si="7"/>
        <v/>
      </c>
      <c r="T505" s="108"/>
    </row>
    <row r="506" spans="1:20" ht="17.25" customHeight="1" x14ac:dyDescent="0.25">
      <c r="A506" s="55"/>
      <c r="B506" s="56"/>
      <c r="C506" s="139"/>
      <c r="D506" s="140"/>
      <c r="E506" s="140"/>
      <c r="F506" s="140"/>
      <c r="G506" s="140"/>
      <c r="H506" s="141"/>
      <c r="I506" s="56"/>
      <c r="J506" s="57"/>
      <c r="K506" s="58"/>
      <c r="L506" s="59"/>
      <c r="M506" s="60"/>
      <c r="N506" s="109"/>
      <c r="O506" s="110"/>
      <c r="P506" s="62"/>
      <c r="Q506" s="121"/>
      <c r="R506" s="121"/>
      <c r="S506" s="107" t="str">
        <f t="shared" si="7"/>
        <v/>
      </c>
      <c r="T506" s="108"/>
    </row>
    <row r="507" spans="1:20" ht="17.25" customHeight="1" x14ac:dyDescent="0.25">
      <c r="A507" s="55"/>
      <c r="B507" s="56"/>
      <c r="C507" s="139"/>
      <c r="D507" s="140"/>
      <c r="E507" s="140"/>
      <c r="F507" s="140"/>
      <c r="G507" s="140"/>
      <c r="H507" s="141"/>
      <c r="I507" s="56"/>
      <c r="J507" s="57"/>
      <c r="K507" s="58"/>
      <c r="L507" s="59"/>
      <c r="M507" s="60"/>
      <c r="N507" s="109"/>
      <c r="O507" s="110"/>
      <c r="P507" s="62"/>
      <c r="Q507" s="121"/>
      <c r="R507" s="121"/>
      <c r="S507" s="107" t="str">
        <f t="shared" si="7"/>
        <v/>
      </c>
      <c r="T507" s="108"/>
    </row>
    <row r="508" spans="1:20" ht="17.25" customHeight="1" x14ac:dyDescent="0.25">
      <c r="A508" s="55"/>
      <c r="B508" s="56"/>
      <c r="C508" s="139"/>
      <c r="D508" s="140"/>
      <c r="E508" s="140"/>
      <c r="F508" s="140"/>
      <c r="G508" s="140"/>
      <c r="H508" s="141"/>
      <c r="I508" s="56"/>
      <c r="J508" s="57"/>
      <c r="K508" s="58"/>
      <c r="L508" s="59"/>
      <c r="M508" s="60"/>
      <c r="N508" s="109"/>
      <c r="O508" s="110"/>
      <c r="P508" s="62"/>
      <c r="Q508" s="121"/>
      <c r="R508" s="121"/>
      <c r="S508" s="107" t="str">
        <f t="shared" si="7"/>
        <v/>
      </c>
      <c r="T508" s="108"/>
    </row>
    <row r="509" spans="1:20" ht="17.25" customHeight="1" x14ac:dyDescent="0.25">
      <c r="A509" s="55"/>
      <c r="B509" s="56"/>
      <c r="C509" s="139"/>
      <c r="D509" s="140"/>
      <c r="E509" s="140"/>
      <c r="F509" s="140"/>
      <c r="G509" s="140"/>
      <c r="H509" s="141"/>
      <c r="I509" s="56"/>
      <c r="J509" s="57"/>
      <c r="K509" s="58"/>
      <c r="L509" s="59"/>
      <c r="M509" s="60"/>
      <c r="N509" s="109"/>
      <c r="O509" s="110"/>
      <c r="P509" s="62"/>
      <c r="Q509" s="121"/>
      <c r="R509" s="121"/>
      <c r="S509" s="107" t="str">
        <f t="shared" si="7"/>
        <v/>
      </c>
      <c r="T509" s="108"/>
    </row>
    <row r="510" spans="1:20" ht="17.25" customHeight="1" x14ac:dyDescent="0.25">
      <c r="A510" s="55"/>
      <c r="B510" s="56"/>
      <c r="C510" s="139"/>
      <c r="D510" s="140"/>
      <c r="E510" s="140"/>
      <c r="F510" s="140"/>
      <c r="G510" s="140"/>
      <c r="H510" s="141"/>
      <c r="I510" s="56"/>
      <c r="J510" s="57"/>
      <c r="K510" s="58"/>
      <c r="L510" s="59"/>
      <c r="M510" s="60"/>
      <c r="N510" s="109"/>
      <c r="O510" s="110"/>
      <c r="P510" s="62"/>
      <c r="Q510" s="121"/>
      <c r="R510" s="121"/>
      <c r="S510" s="107" t="str">
        <f t="shared" si="7"/>
        <v/>
      </c>
      <c r="T510" s="108"/>
    </row>
    <row r="511" spans="1:20" s="1" customFormat="1" ht="17.25" customHeight="1" x14ac:dyDescent="0.25">
      <c r="A511" s="63"/>
      <c r="B511" s="64"/>
      <c r="C511" s="130"/>
      <c r="D511" s="131"/>
      <c r="E511" s="131"/>
      <c r="F511" s="131"/>
      <c r="G511" s="131"/>
      <c r="H511" s="132"/>
      <c r="I511" s="64"/>
      <c r="J511" s="65"/>
      <c r="K511" s="66"/>
      <c r="L511" s="59"/>
      <c r="M511" s="60"/>
      <c r="N511" s="109"/>
      <c r="O511" s="110"/>
      <c r="P511" s="62"/>
      <c r="Q511" s="121"/>
      <c r="R511" s="121"/>
      <c r="S511" s="107" t="str">
        <f t="shared" si="7"/>
        <v/>
      </c>
      <c r="T511" s="108"/>
    </row>
    <row r="512" spans="1:20" ht="17.25" customHeight="1" x14ac:dyDescent="0.25">
      <c r="A512" s="63"/>
      <c r="B512" s="64"/>
      <c r="C512" s="130"/>
      <c r="D512" s="131"/>
      <c r="E512" s="131"/>
      <c r="F512" s="131"/>
      <c r="G512" s="131"/>
      <c r="H512" s="132"/>
      <c r="I512" s="64"/>
      <c r="J512" s="65"/>
      <c r="K512" s="66"/>
      <c r="L512" s="59"/>
      <c r="M512" s="60"/>
      <c r="N512" s="109"/>
      <c r="O512" s="110"/>
      <c r="P512" s="62"/>
      <c r="Q512" s="121"/>
      <c r="R512" s="121"/>
      <c r="S512" s="107" t="str">
        <f t="shared" si="7"/>
        <v/>
      </c>
      <c r="T512" s="108"/>
    </row>
    <row r="513" spans="1:20" ht="17.25" customHeight="1" x14ac:dyDescent="0.25">
      <c r="A513" s="63"/>
      <c r="B513" s="64"/>
      <c r="C513" s="130"/>
      <c r="D513" s="131"/>
      <c r="E513" s="131"/>
      <c r="F513" s="131"/>
      <c r="G513" s="131"/>
      <c r="H513" s="132"/>
      <c r="I513" s="64"/>
      <c r="J513" s="65"/>
      <c r="K513" s="66"/>
      <c r="L513" s="59"/>
      <c r="M513" s="60"/>
      <c r="N513" s="109"/>
      <c r="O513" s="110"/>
      <c r="P513" s="62"/>
      <c r="Q513" s="121"/>
      <c r="R513" s="121"/>
      <c r="S513" s="107" t="str">
        <f t="shared" si="7"/>
        <v/>
      </c>
      <c r="T513" s="108"/>
    </row>
    <row r="514" spans="1:20" x14ac:dyDescent="0.25">
      <c r="A514" s="162" t="s">
        <v>106</v>
      </c>
      <c r="B514" s="163"/>
      <c r="C514" s="163"/>
      <c r="D514" s="163"/>
      <c r="E514" s="163"/>
      <c r="F514" s="163"/>
      <c r="G514" s="163"/>
      <c r="H514" s="163"/>
      <c r="I514" s="163"/>
      <c r="J514" s="163"/>
      <c r="K514" s="164"/>
      <c r="L514" s="111" t="s">
        <v>105</v>
      </c>
      <c r="M514" s="111"/>
      <c r="N514" s="111"/>
      <c r="O514" s="111"/>
      <c r="P514" s="111"/>
      <c r="Q514" s="111"/>
      <c r="R514" s="111"/>
      <c r="S514" s="111"/>
      <c r="T514" s="112"/>
    </row>
    <row r="515" spans="1:20" ht="15" customHeight="1" x14ac:dyDescent="0.25">
      <c r="A515" s="165"/>
      <c r="B515" s="166"/>
      <c r="C515" s="166"/>
      <c r="D515" s="166"/>
      <c r="E515" s="166"/>
      <c r="F515" s="166"/>
      <c r="G515" s="166"/>
      <c r="H515" s="166"/>
      <c r="I515" s="166"/>
      <c r="J515" s="166"/>
      <c r="K515" s="167"/>
      <c r="L515" s="67"/>
      <c r="M515" s="68"/>
      <c r="N515" s="105"/>
      <c r="O515" s="106"/>
      <c r="P515" s="69"/>
      <c r="Q515" s="122"/>
      <c r="R515" s="122"/>
      <c r="S515" s="107" t="str">
        <f>IF(ISBLANK(Q515), "", Q515)</f>
        <v/>
      </c>
      <c r="T515" s="108"/>
    </row>
    <row r="516" spans="1:20" x14ac:dyDescent="0.25">
      <c r="A516" s="165"/>
      <c r="B516" s="166"/>
      <c r="C516" s="166"/>
      <c r="D516" s="166"/>
      <c r="E516" s="166"/>
      <c r="F516" s="166"/>
      <c r="G516" s="166"/>
      <c r="H516" s="166"/>
      <c r="I516" s="166"/>
      <c r="J516" s="166"/>
      <c r="K516" s="167"/>
      <c r="L516" s="67"/>
      <c r="M516" s="68"/>
      <c r="N516" s="105"/>
      <c r="O516" s="106"/>
      <c r="P516" s="69"/>
      <c r="Q516" s="122"/>
      <c r="R516" s="122"/>
      <c r="S516" s="107" t="str">
        <f t="shared" ref="S516:S574" si="8">IF(ISBLANK(Q516), "", Q516)</f>
        <v/>
      </c>
      <c r="T516" s="108"/>
    </row>
    <row r="517" spans="1:20" x14ac:dyDescent="0.25">
      <c r="A517" s="165"/>
      <c r="B517" s="166"/>
      <c r="C517" s="166"/>
      <c r="D517" s="166"/>
      <c r="E517" s="166"/>
      <c r="F517" s="166"/>
      <c r="G517" s="166"/>
      <c r="H517" s="166"/>
      <c r="I517" s="166"/>
      <c r="J517" s="166"/>
      <c r="K517" s="167"/>
      <c r="L517" s="67"/>
      <c r="M517" s="68"/>
      <c r="N517" s="105"/>
      <c r="O517" s="106"/>
      <c r="P517" s="69"/>
      <c r="Q517" s="122"/>
      <c r="R517" s="122"/>
      <c r="S517" s="107" t="str">
        <f t="shared" si="8"/>
        <v/>
      </c>
      <c r="T517" s="108"/>
    </row>
    <row r="518" spans="1:20" x14ac:dyDescent="0.25">
      <c r="A518" s="165"/>
      <c r="B518" s="166"/>
      <c r="C518" s="166"/>
      <c r="D518" s="166"/>
      <c r="E518" s="166"/>
      <c r="F518" s="166"/>
      <c r="G518" s="166"/>
      <c r="H518" s="166"/>
      <c r="I518" s="166"/>
      <c r="J518" s="166"/>
      <c r="K518" s="167"/>
      <c r="L518" s="67"/>
      <c r="M518" s="68"/>
      <c r="N518" s="105"/>
      <c r="O518" s="106"/>
      <c r="P518" s="69"/>
      <c r="Q518" s="122"/>
      <c r="R518" s="122"/>
      <c r="S518" s="107" t="str">
        <f t="shared" si="8"/>
        <v/>
      </c>
      <c r="T518" s="108"/>
    </row>
    <row r="519" spans="1:20" x14ac:dyDescent="0.25">
      <c r="A519" s="165"/>
      <c r="B519" s="166"/>
      <c r="C519" s="166"/>
      <c r="D519" s="166"/>
      <c r="E519" s="166"/>
      <c r="F519" s="166"/>
      <c r="G519" s="166"/>
      <c r="H519" s="166"/>
      <c r="I519" s="166"/>
      <c r="J519" s="166"/>
      <c r="K519" s="167"/>
      <c r="L519" s="67"/>
      <c r="M519" s="68"/>
      <c r="N519" s="105"/>
      <c r="O519" s="106"/>
      <c r="P519" s="69"/>
      <c r="Q519" s="122"/>
      <c r="R519" s="122"/>
      <c r="S519" s="107" t="str">
        <f t="shared" si="8"/>
        <v/>
      </c>
      <c r="T519" s="108"/>
    </row>
    <row r="520" spans="1:20" x14ac:dyDescent="0.25">
      <c r="A520" s="165"/>
      <c r="B520" s="166"/>
      <c r="C520" s="166"/>
      <c r="D520" s="166"/>
      <c r="E520" s="166"/>
      <c r="F520" s="166"/>
      <c r="G520" s="166"/>
      <c r="H520" s="166"/>
      <c r="I520" s="166"/>
      <c r="J520" s="166"/>
      <c r="K520" s="167"/>
      <c r="L520" s="67"/>
      <c r="M520" s="68"/>
      <c r="N520" s="105"/>
      <c r="O520" s="106"/>
      <c r="P520" s="69"/>
      <c r="Q520" s="122"/>
      <c r="R520" s="122"/>
      <c r="S520" s="107" t="str">
        <f t="shared" si="8"/>
        <v/>
      </c>
      <c r="T520" s="108"/>
    </row>
    <row r="521" spans="1:20" x14ac:dyDescent="0.25">
      <c r="A521" s="165"/>
      <c r="B521" s="166"/>
      <c r="C521" s="166"/>
      <c r="D521" s="166"/>
      <c r="E521" s="166"/>
      <c r="F521" s="166"/>
      <c r="G521" s="166"/>
      <c r="H521" s="166"/>
      <c r="I521" s="166"/>
      <c r="J521" s="166"/>
      <c r="K521" s="167"/>
      <c r="L521" s="67"/>
      <c r="M521" s="68"/>
      <c r="N521" s="105"/>
      <c r="O521" s="106"/>
      <c r="P521" s="69"/>
      <c r="Q521" s="122"/>
      <c r="R521" s="122"/>
      <c r="S521" s="107" t="str">
        <f t="shared" si="8"/>
        <v/>
      </c>
      <c r="T521" s="108"/>
    </row>
    <row r="522" spans="1:20" x14ac:dyDescent="0.25">
      <c r="A522" s="165"/>
      <c r="B522" s="166"/>
      <c r="C522" s="166"/>
      <c r="D522" s="166"/>
      <c r="E522" s="166"/>
      <c r="F522" s="166"/>
      <c r="G522" s="166"/>
      <c r="H522" s="166"/>
      <c r="I522" s="166"/>
      <c r="J522" s="166"/>
      <c r="K522" s="167"/>
      <c r="L522" s="67"/>
      <c r="M522" s="68"/>
      <c r="N522" s="105"/>
      <c r="O522" s="106"/>
      <c r="P522" s="69"/>
      <c r="Q522" s="122"/>
      <c r="R522" s="122"/>
      <c r="S522" s="107" t="str">
        <f t="shared" si="8"/>
        <v/>
      </c>
      <c r="T522" s="108"/>
    </row>
    <row r="523" spans="1:20" x14ac:dyDescent="0.25">
      <c r="A523" s="165"/>
      <c r="B523" s="166"/>
      <c r="C523" s="166"/>
      <c r="D523" s="166"/>
      <c r="E523" s="166"/>
      <c r="F523" s="166"/>
      <c r="G523" s="166"/>
      <c r="H523" s="166"/>
      <c r="I523" s="166"/>
      <c r="J523" s="166"/>
      <c r="K523" s="167"/>
      <c r="L523" s="67"/>
      <c r="M523" s="68"/>
      <c r="N523" s="105"/>
      <c r="O523" s="106"/>
      <c r="P523" s="69"/>
      <c r="Q523" s="122"/>
      <c r="R523" s="122"/>
      <c r="S523" s="107" t="str">
        <f t="shared" si="8"/>
        <v/>
      </c>
      <c r="T523" s="108"/>
    </row>
    <row r="524" spans="1:20" x14ac:dyDescent="0.25">
      <c r="A524" s="165"/>
      <c r="B524" s="166"/>
      <c r="C524" s="166"/>
      <c r="D524" s="166"/>
      <c r="E524" s="166"/>
      <c r="F524" s="166"/>
      <c r="G524" s="166"/>
      <c r="H524" s="166"/>
      <c r="I524" s="166"/>
      <c r="J524" s="166"/>
      <c r="K524" s="167"/>
      <c r="L524" s="67"/>
      <c r="M524" s="68"/>
      <c r="N524" s="105"/>
      <c r="O524" s="106"/>
      <c r="P524" s="69"/>
      <c r="Q524" s="122"/>
      <c r="R524" s="122"/>
      <c r="S524" s="107" t="str">
        <f t="shared" si="8"/>
        <v/>
      </c>
      <c r="T524" s="108"/>
    </row>
    <row r="525" spans="1:20" x14ac:dyDescent="0.25">
      <c r="A525" s="165"/>
      <c r="B525" s="166"/>
      <c r="C525" s="166"/>
      <c r="D525" s="166"/>
      <c r="E525" s="166"/>
      <c r="F525" s="166"/>
      <c r="G525" s="166"/>
      <c r="H525" s="166"/>
      <c r="I525" s="166"/>
      <c r="J525" s="166"/>
      <c r="K525" s="167"/>
      <c r="L525" s="67"/>
      <c r="M525" s="68"/>
      <c r="N525" s="105"/>
      <c r="O525" s="106"/>
      <c r="P525" s="69"/>
      <c r="Q525" s="122"/>
      <c r="R525" s="122"/>
      <c r="S525" s="107" t="str">
        <f t="shared" si="8"/>
        <v/>
      </c>
      <c r="T525" s="108"/>
    </row>
    <row r="526" spans="1:20" x14ac:dyDescent="0.25">
      <c r="A526" s="165"/>
      <c r="B526" s="166"/>
      <c r="C526" s="166"/>
      <c r="D526" s="166"/>
      <c r="E526" s="166"/>
      <c r="F526" s="166"/>
      <c r="G526" s="166"/>
      <c r="H526" s="166"/>
      <c r="I526" s="166"/>
      <c r="J526" s="166"/>
      <c r="K526" s="167"/>
      <c r="L526" s="67"/>
      <c r="M526" s="68"/>
      <c r="N526" s="105"/>
      <c r="O526" s="106"/>
      <c r="P526" s="69"/>
      <c r="Q526" s="122"/>
      <c r="R526" s="122"/>
      <c r="S526" s="107" t="str">
        <f t="shared" si="8"/>
        <v/>
      </c>
      <c r="T526" s="108"/>
    </row>
    <row r="527" spans="1:20" x14ac:dyDescent="0.25">
      <c r="A527" s="165"/>
      <c r="B527" s="166"/>
      <c r="C527" s="166"/>
      <c r="D527" s="166"/>
      <c r="E527" s="166"/>
      <c r="F527" s="166"/>
      <c r="G527" s="166"/>
      <c r="H527" s="166"/>
      <c r="I527" s="166"/>
      <c r="J527" s="166"/>
      <c r="K527" s="167"/>
      <c r="L527" s="67"/>
      <c r="M527" s="68"/>
      <c r="N527" s="105"/>
      <c r="O527" s="106"/>
      <c r="P527" s="69"/>
      <c r="Q527" s="122"/>
      <c r="R527" s="122"/>
      <c r="S527" s="107" t="str">
        <f t="shared" si="8"/>
        <v/>
      </c>
      <c r="T527" s="108"/>
    </row>
    <row r="528" spans="1:20" x14ac:dyDescent="0.25">
      <c r="A528" s="165"/>
      <c r="B528" s="166"/>
      <c r="C528" s="166"/>
      <c r="D528" s="166"/>
      <c r="E528" s="166"/>
      <c r="F528" s="166"/>
      <c r="G528" s="166"/>
      <c r="H528" s="166"/>
      <c r="I528" s="166"/>
      <c r="J528" s="166"/>
      <c r="K528" s="167"/>
      <c r="L528" s="67"/>
      <c r="M528" s="68"/>
      <c r="N528" s="105"/>
      <c r="O528" s="106"/>
      <c r="P528" s="69"/>
      <c r="Q528" s="122"/>
      <c r="R528" s="122"/>
      <c r="S528" s="107" t="str">
        <f t="shared" si="8"/>
        <v/>
      </c>
      <c r="T528" s="108"/>
    </row>
    <row r="529" spans="1:20" x14ac:dyDescent="0.25">
      <c r="A529" s="165"/>
      <c r="B529" s="166"/>
      <c r="C529" s="166"/>
      <c r="D529" s="166"/>
      <c r="E529" s="166"/>
      <c r="F529" s="166"/>
      <c r="G529" s="166"/>
      <c r="H529" s="166"/>
      <c r="I529" s="166"/>
      <c r="J529" s="166"/>
      <c r="K529" s="167"/>
      <c r="L529" s="67"/>
      <c r="M529" s="68"/>
      <c r="N529" s="105"/>
      <c r="O529" s="106"/>
      <c r="P529" s="69"/>
      <c r="Q529" s="122"/>
      <c r="R529" s="122"/>
      <c r="S529" s="107" t="str">
        <f t="shared" si="8"/>
        <v/>
      </c>
      <c r="T529" s="108"/>
    </row>
    <row r="530" spans="1:20" x14ac:dyDescent="0.25">
      <c r="A530" s="165"/>
      <c r="B530" s="166"/>
      <c r="C530" s="166"/>
      <c r="D530" s="166"/>
      <c r="E530" s="166"/>
      <c r="F530" s="166"/>
      <c r="G530" s="166"/>
      <c r="H530" s="166"/>
      <c r="I530" s="166"/>
      <c r="J530" s="166"/>
      <c r="K530" s="167"/>
      <c r="L530" s="67"/>
      <c r="M530" s="68"/>
      <c r="N530" s="105"/>
      <c r="O530" s="106"/>
      <c r="P530" s="69"/>
      <c r="Q530" s="122"/>
      <c r="R530" s="122"/>
      <c r="S530" s="107" t="str">
        <f t="shared" si="8"/>
        <v/>
      </c>
      <c r="T530" s="108"/>
    </row>
    <row r="531" spans="1:20" x14ac:dyDescent="0.25">
      <c r="A531" s="165"/>
      <c r="B531" s="166"/>
      <c r="C531" s="166"/>
      <c r="D531" s="166"/>
      <c r="E531" s="166"/>
      <c r="F531" s="166"/>
      <c r="G531" s="166"/>
      <c r="H531" s="166"/>
      <c r="I531" s="166"/>
      <c r="J531" s="166"/>
      <c r="K531" s="167"/>
      <c r="L531" s="67"/>
      <c r="M531" s="68"/>
      <c r="N531" s="105"/>
      <c r="O531" s="106"/>
      <c r="P531" s="69"/>
      <c r="Q531" s="122"/>
      <c r="R531" s="122"/>
      <c r="S531" s="107" t="str">
        <f t="shared" si="8"/>
        <v/>
      </c>
      <c r="T531" s="108"/>
    </row>
    <row r="532" spans="1:20" x14ac:dyDescent="0.25">
      <c r="A532" s="165"/>
      <c r="B532" s="166"/>
      <c r="C532" s="166"/>
      <c r="D532" s="166"/>
      <c r="E532" s="166"/>
      <c r="F532" s="166"/>
      <c r="G532" s="166"/>
      <c r="H532" s="166"/>
      <c r="I532" s="166"/>
      <c r="J532" s="166"/>
      <c r="K532" s="167"/>
      <c r="L532" s="67"/>
      <c r="M532" s="68"/>
      <c r="N532" s="105"/>
      <c r="O532" s="106"/>
      <c r="P532" s="69"/>
      <c r="Q532" s="122"/>
      <c r="R532" s="122"/>
      <c r="S532" s="107" t="str">
        <f t="shared" si="8"/>
        <v/>
      </c>
      <c r="T532" s="108"/>
    </row>
    <row r="533" spans="1:20" x14ac:dyDescent="0.25">
      <c r="A533" s="165"/>
      <c r="B533" s="166"/>
      <c r="C533" s="166"/>
      <c r="D533" s="166"/>
      <c r="E533" s="166"/>
      <c r="F533" s="166"/>
      <c r="G533" s="166"/>
      <c r="H533" s="166"/>
      <c r="I533" s="166"/>
      <c r="J533" s="166"/>
      <c r="K533" s="167"/>
      <c r="L533" s="67"/>
      <c r="M533" s="68"/>
      <c r="N533" s="105"/>
      <c r="O533" s="106"/>
      <c r="P533" s="69"/>
      <c r="Q533" s="122"/>
      <c r="R533" s="122"/>
      <c r="S533" s="107" t="str">
        <f t="shared" si="8"/>
        <v/>
      </c>
      <c r="T533" s="108"/>
    </row>
    <row r="534" spans="1:20" x14ac:dyDescent="0.25">
      <c r="A534" s="165"/>
      <c r="B534" s="166"/>
      <c r="C534" s="166"/>
      <c r="D534" s="166"/>
      <c r="E534" s="166"/>
      <c r="F534" s="166"/>
      <c r="G534" s="166"/>
      <c r="H534" s="166"/>
      <c r="I534" s="166"/>
      <c r="J534" s="166"/>
      <c r="K534" s="167"/>
      <c r="L534" s="67"/>
      <c r="M534" s="68"/>
      <c r="N534" s="105"/>
      <c r="O534" s="106"/>
      <c r="P534" s="69"/>
      <c r="Q534" s="122"/>
      <c r="R534" s="122"/>
      <c r="S534" s="107" t="str">
        <f t="shared" si="8"/>
        <v/>
      </c>
      <c r="T534" s="108"/>
    </row>
    <row r="535" spans="1:20" x14ac:dyDescent="0.25">
      <c r="A535" s="165"/>
      <c r="B535" s="166"/>
      <c r="C535" s="166"/>
      <c r="D535" s="166"/>
      <c r="E535" s="166"/>
      <c r="F535" s="166"/>
      <c r="G535" s="166"/>
      <c r="H535" s="166"/>
      <c r="I535" s="166"/>
      <c r="J535" s="166"/>
      <c r="K535" s="167"/>
      <c r="L535" s="67"/>
      <c r="M535" s="68"/>
      <c r="N535" s="105"/>
      <c r="O535" s="106"/>
      <c r="P535" s="69"/>
      <c r="Q535" s="122"/>
      <c r="R535" s="122"/>
      <c r="S535" s="107" t="str">
        <f t="shared" si="8"/>
        <v/>
      </c>
      <c r="T535" s="108"/>
    </row>
    <row r="536" spans="1:20" x14ac:dyDescent="0.25">
      <c r="A536" s="165"/>
      <c r="B536" s="166"/>
      <c r="C536" s="166"/>
      <c r="D536" s="166"/>
      <c r="E536" s="166"/>
      <c r="F536" s="166"/>
      <c r="G536" s="166"/>
      <c r="H536" s="166"/>
      <c r="I536" s="166"/>
      <c r="J536" s="166"/>
      <c r="K536" s="167"/>
      <c r="L536" s="67"/>
      <c r="M536" s="68"/>
      <c r="N536" s="105"/>
      <c r="O536" s="106"/>
      <c r="P536" s="69"/>
      <c r="Q536" s="122"/>
      <c r="R536" s="122"/>
      <c r="S536" s="107" t="str">
        <f t="shared" si="8"/>
        <v/>
      </c>
      <c r="T536" s="108"/>
    </row>
    <row r="537" spans="1:20" x14ac:dyDescent="0.25">
      <c r="A537" s="165"/>
      <c r="B537" s="166"/>
      <c r="C537" s="166"/>
      <c r="D537" s="166"/>
      <c r="E537" s="166"/>
      <c r="F537" s="166"/>
      <c r="G537" s="166"/>
      <c r="H537" s="166"/>
      <c r="I537" s="166"/>
      <c r="J537" s="166"/>
      <c r="K537" s="167"/>
      <c r="L537" s="67"/>
      <c r="M537" s="68"/>
      <c r="N537" s="105"/>
      <c r="O537" s="106"/>
      <c r="P537" s="69"/>
      <c r="Q537" s="122"/>
      <c r="R537" s="122"/>
      <c r="S537" s="107" t="str">
        <f t="shared" si="8"/>
        <v/>
      </c>
      <c r="T537" s="108"/>
    </row>
    <row r="538" spans="1:20" x14ac:dyDescent="0.25">
      <c r="A538" s="165"/>
      <c r="B538" s="166"/>
      <c r="C538" s="166"/>
      <c r="D538" s="166"/>
      <c r="E538" s="166"/>
      <c r="F538" s="166"/>
      <c r="G538" s="166"/>
      <c r="H538" s="166"/>
      <c r="I538" s="166"/>
      <c r="J538" s="166"/>
      <c r="K538" s="167"/>
      <c r="L538" s="67"/>
      <c r="M538" s="68"/>
      <c r="N538" s="105"/>
      <c r="O538" s="106"/>
      <c r="P538" s="69"/>
      <c r="Q538" s="122"/>
      <c r="R538" s="122"/>
      <c r="S538" s="107" t="str">
        <f t="shared" si="8"/>
        <v/>
      </c>
      <c r="T538" s="108"/>
    </row>
    <row r="539" spans="1:20" x14ac:dyDescent="0.25">
      <c r="A539" s="165"/>
      <c r="B539" s="166"/>
      <c r="C539" s="166"/>
      <c r="D539" s="166"/>
      <c r="E539" s="166"/>
      <c r="F539" s="166"/>
      <c r="G539" s="166"/>
      <c r="H539" s="166"/>
      <c r="I539" s="166"/>
      <c r="J539" s="166"/>
      <c r="K539" s="167"/>
      <c r="L539" s="67"/>
      <c r="M539" s="68"/>
      <c r="N539" s="105"/>
      <c r="O539" s="106"/>
      <c r="P539" s="69"/>
      <c r="Q539" s="122"/>
      <c r="R539" s="122"/>
      <c r="S539" s="107" t="str">
        <f t="shared" si="8"/>
        <v/>
      </c>
      <c r="T539" s="108"/>
    </row>
    <row r="540" spans="1:20" x14ac:dyDescent="0.25">
      <c r="A540" s="165"/>
      <c r="B540" s="166"/>
      <c r="C540" s="166"/>
      <c r="D540" s="166"/>
      <c r="E540" s="166"/>
      <c r="F540" s="166"/>
      <c r="G540" s="166"/>
      <c r="H540" s="166"/>
      <c r="I540" s="166"/>
      <c r="J540" s="166"/>
      <c r="K540" s="167"/>
      <c r="L540" s="67"/>
      <c r="M540" s="68"/>
      <c r="N540" s="105"/>
      <c r="O540" s="106"/>
      <c r="P540" s="69"/>
      <c r="Q540" s="122"/>
      <c r="R540" s="122"/>
      <c r="S540" s="107" t="str">
        <f t="shared" si="8"/>
        <v/>
      </c>
      <c r="T540" s="108"/>
    </row>
    <row r="541" spans="1:20" x14ac:dyDescent="0.25">
      <c r="A541" s="165"/>
      <c r="B541" s="166"/>
      <c r="C541" s="166"/>
      <c r="D541" s="166"/>
      <c r="E541" s="166"/>
      <c r="F541" s="166"/>
      <c r="G541" s="166"/>
      <c r="H541" s="166"/>
      <c r="I541" s="166"/>
      <c r="J541" s="166"/>
      <c r="K541" s="167"/>
      <c r="L541" s="67"/>
      <c r="M541" s="68"/>
      <c r="N541" s="105"/>
      <c r="O541" s="106"/>
      <c r="P541" s="69"/>
      <c r="Q541" s="122"/>
      <c r="R541" s="122"/>
      <c r="S541" s="107" t="str">
        <f t="shared" si="8"/>
        <v/>
      </c>
      <c r="T541" s="108"/>
    </row>
    <row r="542" spans="1:20" x14ac:dyDescent="0.25">
      <c r="A542" s="165"/>
      <c r="B542" s="166"/>
      <c r="C542" s="166"/>
      <c r="D542" s="166"/>
      <c r="E542" s="166"/>
      <c r="F542" s="166"/>
      <c r="G542" s="166"/>
      <c r="H542" s="166"/>
      <c r="I542" s="166"/>
      <c r="J542" s="166"/>
      <c r="K542" s="167"/>
      <c r="L542" s="67"/>
      <c r="M542" s="68"/>
      <c r="N542" s="105"/>
      <c r="O542" s="106"/>
      <c r="P542" s="69"/>
      <c r="Q542" s="122"/>
      <c r="R542" s="122"/>
      <c r="S542" s="107" t="str">
        <f t="shared" si="8"/>
        <v/>
      </c>
      <c r="T542" s="108"/>
    </row>
    <row r="543" spans="1:20" x14ac:dyDescent="0.25">
      <c r="A543" s="165"/>
      <c r="B543" s="166"/>
      <c r="C543" s="166"/>
      <c r="D543" s="166"/>
      <c r="E543" s="166"/>
      <c r="F543" s="166"/>
      <c r="G543" s="166"/>
      <c r="H543" s="166"/>
      <c r="I543" s="166"/>
      <c r="J543" s="166"/>
      <c r="K543" s="167"/>
      <c r="L543" s="67"/>
      <c r="M543" s="68"/>
      <c r="N543" s="105"/>
      <c r="O543" s="106"/>
      <c r="P543" s="69"/>
      <c r="Q543" s="122"/>
      <c r="R543" s="122"/>
      <c r="S543" s="107" t="str">
        <f t="shared" si="8"/>
        <v/>
      </c>
      <c r="T543" s="108"/>
    </row>
    <row r="544" spans="1:20" x14ac:dyDescent="0.25">
      <c r="A544" s="165"/>
      <c r="B544" s="166"/>
      <c r="C544" s="166"/>
      <c r="D544" s="166"/>
      <c r="E544" s="166"/>
      <c r="F544" s="166"/>
      <c r="G544" s="166"/>
      <c r="H544" s="166"/>
      <c r="I544" s="166"/>
      <c r="J544" s="166"/>
      <c r="K544" s="167"/>
      <c r="L544" s="67"/>
      <c r="M544" s="68"/>
      <c r="N544" s="105"/>
      <c r="O544" s="106"/>
      <c r="P544" s="69"/>
      <c r="Q544" s="122"/>
      <c r="R544" s="122"/>
      <c r="S544" s="107" t="str">
        <f t="shared" si="8"/>
        <v/>
      </c>
      <c r="T544" s="108"/>
    </row>
    <row r="545" spans="1:20" x14ac:dyDescent="0.25">
      <c r="A545" s="165"/>
      <c r="B545" s="166"/>
      <c r="C545" s="166"/>
      <c r="D545" s="166"/>
      <c r="E545" s="166"/>
      <c r="F545" s="166"/>
      <c r="G545" s="166"/>
      <c r="H545" s="166"/>
      <c r="I545" s="166"/>
      <c r="J545" s="166"/>
      <c r="K545" s="167"/>
      <c r="L545" s="67"/>
      <c r="M545" s="68"/>
      <c r="N545" s="105"/>
      <c r="O545" s="106"/>
      <c r="P545" s="69"/>
      <c r="Q545" s="122"/>
      <c r="R545" s="122"/>
      <c r="S545" s="107" t="str">
        <f t="shared" si="8"/>
        <v/>
      </c>
      <c r="T545" s="108"/>
    </row>
    <row r="546" spans="1:20" x14ac:dyDescent="0.25">
      <c r="A546" s="165"/>
      <c r="B546" s="166"/>
      <c r="C546" s="166"/>
      <c r="D546" s="166"/>
      <c r="E546" s="166"/>
      <c r="F546" s="166"/>
      <c r="G546" s="166"/>
      <c r="H546" s="166"/>
      <c r="I546" s="166"/>
      <c r="J546" s="166"/>
      <c r="K546" s="167"/>
      <c r="L546" s="67"/>
      <c r="M546" s="68"/>
      <c r="N546" s="105"/>
      <c r="O546" s="106"/>
      <c r="P546" s="69"/>
      <c r="Q546" s="122"/>
      <c r="R546" s="122"/>
      <c r="S546" s="107" t="str">
        <f t="shared" si="8"/>
        <v/>
      </c>
      <c r="T546" s="108"/>
    </row>
    <row r="547" spans="1:20" x14ac:dyDescent="0.25">
      <c r="A547" s="165"/>
      <c r="B547" s="166"/>
      <c r="C547" s="166"/>
      <c r="D547" s="166"/>
      <c r="E547" s="166"/>
      <c r="F547" s="166"/>
      <c r="G547" s="166"/>
      <c r="H547" s="166"/>
      <c r="I547" s="166"/>
      <c r="J547" s="166"/>
      <c r="K547" s="167"/>
      <c r="L547" s="67"/>
      <c r="M547" s="68"/>
      <c r="N547" s="105"/>
      <c r="O547" s="106"/>
      <c r="P547" s="69"/>
      <c r="Q547" s="122"/>
      <c r="R547" s="122"/>
      <c r="S547" s="107" t="str">
        <f t="shared" si="8"/>
        <v/>
      </c>
      <c r="T547" s="108"/>
    </row>
    <row r="548" spans="1:20" x14ac:dyDescent="0.25">
      <c r="A548" s="165"/>
      <c r="B548" s="166"/>
      <c r="C548" s="166"/>
      <c r="D548" s="166"/>
      <c r="E548" s="166"/>
      <c r="F548" s="166"/>
      <c r="G548" s="166"/>
      <c r="H548" s="166"/>
      <c r="I548" s="166"/>
      <c r="J548" s="166"/>
      <c r="K548" s="167"/>
      <c r="L548" s="67"/>
      <c r="M548" s="68"/>
      <c r="N548" s="105"/>
      <c r="O548" s="106"/>
      <c r="P548" s="69"/>
      <c r="Q548" s="122"/>
      <c r="R548" s="122"/>
      <c r="S548" s="107" t="str">
        <f t="shared" si="8"/>
        <v/>
      </c>
      <c r="T548" s="108"/>
    </row>
    <row r="549" spans="1:20" x14ac:dyDescent="0.25">
      <c r="A549" s="165"/>
      <c r="B549" s="166"/>
      <c r="C549" s="166"/>
      <c r="D549" s="166"/>
      <c r="E549" s="166"/>
      <c r="F549" s="166"/>
      <c r="G549" s="166"/>
      <c r="H549" s="166"/>
      <c r="I549" s="166"/>
      <c r="J549" s="166"/>
      <c r="K549" s="167"/>
      <c r="L549" s="67"/>
      <c r="M549" s="68"/>
      <c r="N549" s="105"/>
      <c r="O549" s="106"/>
      <c r="P549" s="69"/>
      <c r="Q549" s="122"/>
      <c r="R549" s="122"/>
      <c r="S549" s="107" t="str">
        <f t="shared" si="8"/>
        <v/>
      </c>
      <c r="T549" s="108"/>
    </row>
    <row r="550" spans="1:20" x14ac:dyDescent="0.25">
      <c r="A550" s="165"/>
      <c r="B550" s="166"/>
      <c r="C550" s="166"/>
      <c r="D550" s="166"/>
      <c r="E550" s="166"/>
      <c r="F550" s="166"/>
      <c r="G550" s="166"/>
      <c r="H550" s="166"/>
      <c r="I550" s="166"/>
      <c r="J550" s="166"/>
      <c r="K550" s="167"/>
      <c r="L550" s="67"/>
      <c r="M550" s="68"/>
      <c r="N550" s="105"/>
      <c r="O550" s="106"/>
      <c r="P550" s="69"/>
      <c r="Q550" s="122"/>
      <c r="R550" s="122"/>
      <c r="S550" s="107" t="str">
        <f t="shared" si="8"/>
        <v/>
      </c>
      <c r="T550" s="108"/>
    </row>
    <row r="551" spans="1:20" x14ac:dyDescent="0.25">
      <c r="A551" s="165"/>
      <c r="B551" s="166"/>
      <c r="C551" s="166"/>
      <c r="D551" s="166"/>
      <c r="E551" s="166"/>
      <c r="F551" s="166"/>
      <c r="G551" s="166"/>
      <c r="H551" s="166"/>
      <c r="I551" s="166"/>
      <c r="J551" s="166"/>
      <c r="K551" s="167"/>
      <c r="L551" s="67"/>
      <c r="M551" s="68"/>
      <c r="N551" s="105"/>
      <c r="O551" s="106"/>
      <c r="P551" s="69"/>
      <c r="Q551" s="122"/>
      <c r="R551" s="122"/>
      <c r="S551" s="107" t="str">
        <f t="shared" si="8"/>
        <v/>
      </c>
      <c r="T551" s="108"/>
    </row>
    <row r="552" spans="1:20" x14ac:dyDescent="0.25">
      <c r="A552" s="165"/>
      <c r="B552" s="166"/>
      <c r="C552" s="166"/>
      <c r="D552" s="166"/>
      <c r="E552" s="166"/>
      <c r="F552" s="166"/>
      <c r="G552" s="166"/>
      <c r="H552" s="166"/>
      <c r="I552" s="166"/>
      <c r="J552" s="166"/>
      <c r="K552" s="167"/>
      <c r="L552" s="67"/>
      <c r="M552" s="68"/>
      <c r="N552" s="105"/>
      <c r="O552" s="106"/>
      <c r="P552" s="69"/>
      <c r="Q552" s="122"/>
      <c r="R552" s="122"/>
      <c r="S552" s="107" t="str">
        <f t="shared" si="8"/>
        <v/>
      </c>
      <c r="T552" s="108"/>
    </row>
    <row r="553" spans="1:20" x14ac:dyDescent="0.25">
      <c r="A553" s="165"/>
      <c r="B553" s="166"/>
      <c r="C553" s="166"/>
      <c r="D553" s="166"/>
      <c r="E553" s="166"/>
      <c r="F553" s="166"/>
      <c r="G553" s="166"/>
      <c r="H553" s="166"/>
      <c r="I553" s="166"/>
      <c r="J553" s="166"/>
      <c r="K553" s="167"/>
      <c r="L553" s="67"/>
      <c r="M553" s="68"/>
      <c r="N553" s="105"/>
      <c r="O553" s="106"/>
      <c r="P553" s="69"/>
      <c r="Q553" s="122"/>
      <c r="R553" s="122"/>
      <c r="S553" s="107" t="str">
        <f t="shared" si="8"/>
        <v/>
      </c>
      <c r="T553" s="108"/>
    </row>
    <row r="554" spans="1:20" x14ac:dyDescent="0.25">
      <c r="A554" s="165"/>
      <c r="B554" s="166"/>
      <c r="C554" s="166"/>
      <c r="D554" s="166"/>
      <c r="E554" s="166"/>
      <c r="F554" s="166"/>
      <c r="G554" s="166"/>
      <c r="H554" s="166"/>
      <c r="I554" s="166"/>
      <c r="J554" s="166"/>
      <c r="K554" s="167"/>
      <c r="L554" s="67"/>
      <c r="M554" s="68"/>
      <c r="N554" s="105"/>
      <c r="O554" s="106"/>
      <c r="P554" s="69"/>
      <c r="Q554" s="122"/>
      <c r="R554" s="122"/>
      <c r="S554" s="107" t="str">
        <f t="shared" si="8"/>
        <v/>
      </c>
      <c r="T554" s="108"/>
    </row>
    <row r="555" spans="1:20" x14ac:dyDescent="0.25">
      <c r="A555" s="165"/>
      <c r="B555" s="166"/>
      <c r="C555" s="166"/>
      <c r="D555" s="166"/>
      <c r="E555" s="166"/>
      <c r="F555" s="166"/>
      <c r="G555" s="166"/>
      <c r="H555" s="166"/>
      <c r="I555" s="166"/>
      <c r="J555" s="166"/>
      <c r="K555" s="167"/>
      <c r="L555" s="67"/>
      <c r="M555" s="68"/>
      <c r="N555" s="105"/>
      <c r="O555" s="106"/>
      <c r="P555" s="69"/>
      <c r="Q555" s="122"/>
      <c r="R555" s="122"/>
      <c r="S555" s="107" t="str">
        <f t="shared" si="8"/>
        <v/>
      </c>
      <c r="T555" s="108"/>
    </row>
    <row r="556" spans="1:20" x14ac:dyDescent="0.25">
      <c r="A556" s="165"/>
      <c r="B556" s="166"/>
      <c r="C556" s="166"/>
      <c r="D556" s="166"/>
      <c r="E556" s="166"/>
      <c r="F556" s="166"/>
      <c r="G556" s="166"/>
      <c r="H556" s="166"/>
      <c r="I556" s="166"/>
      <c r="J556" s="166"/>
      <c r="K556" s="167"/>
      <c r="L556" s="67"/>
      <c r="M556" s="68"/>
      <c r="N556" s="105"/>
      <c r="O556" s="106"/>
      <c r="P556" s="69"/>
      <c r="Q556" s="122"/>
      <c r="R556" s="122"/>
      <c r="S556" s="107" t="str">
        <f t="shared" si="8"/>
        <v/>
      </c>
      <c r="T556" s="108"/>
    </row>
    <row r="557" spans="1:20" x14ac:dyDescent="0.25">
      <c r="A557" s="165"/>
      <c r="B557" s="166"/>
      <c r="C557" s="166"/>
      <c r="D557" s="166"/>
      <c r="E557" s="166"/>
      <c r="F557" s="166"/>
      <c r="G557" s="166"/>
      <c r="H557" s="166"/>
      <c r="I557" s="166"/>
      <c r="J557" s="166"/>
      <c r="K557" s="167"/>
      <c r="L557" s="67"/>
      <c r="M557" s="68"/>
      <c r="N557" s="105"/>
      <c r="O557" s="106"/>
      <c r="P557" s="69"/>
      <c r="Q557" s="122"/>
      <c r="R557" s="122"/>
      <c r="S557" s="107" t="str">
        <f t="shared" si="8"/>
        <v/>
      </c>
      <c r="T557" s="108"/>
    </row>
    <row r="558" spans="1:20" x14ac:dyDescent="0.25">
      <c r="A558" s="165"/>
      <c r="B558" s="166"/>
      <c r="C558" s="166"/>
      <c r="D558" s="166"/>
      <c r="E558" s="166"/>
      <c r="F558" s="166"/>
      <c r="G558" s="166"/>
      <c r="H558" s="166"/>
      <c r="I558" s="166"/>
      <c r="J558" s="166"/>
      <c r="K558" s="167"/>
      <c r="L558" s="67"/>
      <c r="M558" s="68"/>
      <c r="N558" s="105"/>
      <c r="O558" s="106"/>
      <c r="P558" s="69"/>
      <c r="Q558" s="122"/>
      <c r="R558" s="122"/>
      <c r="S558" s="107" t="str">
        <f t="shared" si="8"/>
        <v/>
      </c>
      <c r="T558" s="108"/>
    </row>
    <row r="559" spans="1:20" x14ac:dyDescent="0.25">
      <c r="A559" s="165"/>
      <c r="B559" s="166"/>
      <c r="C559" s="166"/>
      <c r="D559" s="166"/>
      <c r="E559" s="166"/>
      <c r="F559" s="166"/>
      <c r="G559" s="166"/>
      <c r="H559" s="166"/>
      <c r="I559" s="166"/>
      <c r="J559" s="166"/>
      <c r="K559" s="167"/>
      <c r="L559" s="67"/>
      <c r="M559" s="68"/>
      <c r="N559" s="105"/>
      <c r="O559" s="106"/>
      <c r="P559" s="69"/>
      <c r="Q559" s="122"/>
      <c r="R559" s="122"/>
      <c r="S559" s="107" t="str">
        <f t="shared" si="8"/>
        <v/>
      </c>
      <c r="T559" s="108"/>
    </row>
    <row r="560" spans="1:20" x14ac:dyDescent="0.25">
      <c r="A560" s="165"/>
      <c r="B560" s="166"/>
      <c r="C560" s="166"/>
      <c r="D560" s="166"/>
      <c r="E560" s="166"/>
      <c r="F560" s="166"/>
      <c r="G560" s="166"/>
      <c r="H560" s="166"/>
      <c r="I560" s="166"/>
      <c r="J560" s="166"/>
      <c r="K560" s="167"/>
      <c r="L560" s="67"/>
      <c r="M560" s="68"/>
      <c r="N560" s="105"/>
      <c r="O560" s="106"/>
      <c r="P560" s="69"/>
      <c r="Q560" s="122"/>
      <c r="R560" s="122"/>
      <c r="S560" s="107" t="str">
        <f t="shared" si="8"/>
        <v/>
      </c>
      <c r="T560" s="108"/>
    </row>
    <row r="561" spans="1:20" x14ac:dyDescent="0.25">
      <c r="A561" s="165"/>
      <c r="B561" s="166"/>
      <c r="C561" s="166"/>
      <c r="D561" s="166"/>
      <c r="E561" s="166"/>
      <c r="F561" s="166"/>
      <c r="G561" s="166"/>
      <c r="H561" s="166"/>
      <c r="I561" s="166"/>
      <c r="J561" s="166"/>
      <c r="K561" s="167"/>
      <c r="L561" s="67"/>
      <c r="M561" s="68"/>
      <c r="N561" s="105"/>
      <c r="O561" s="106"/>
      <c r="P561" s="69"/>
      <c r="Q561" s="122"/>
      <c r="R561" s="122"/>
      <c r="S561" s="107" t="str">
        <f t="shared" si="8"/>
        <v/>
      </c>
      <c r="T561" s="108"/>
    </row>
    <row r="562" spans="1:20" x14ac:dyDescent="0.25">
      <c r="A562" s="165"/>
      <c r="B562" s="166"/>
      <c r="C562" s="166"/>
      <c r="D562" s="166"/>
      <c r="E562" s="166"/>
      <c r="F562" s="166"/>
      <c r="G562" s="166"/>
      <c r="H562" s="166"/>
      <c r="I562" s="166"/>
      <c r="J562" s="166"/>
      <c r="K562" s="167"/>
      <c r="L562" s="67"/>
      <c r="M562" s="68"/>
      <c r="N562" s="105"/>
      <c r="O562" s="106"/>
      <c r="P562" s="69"/>
      <c r="Q562" s="122"/>
      <c r="R562" s="122"/>
      <c r="S562" s="107" t="str">
        <f t="shared" si="8"/>
        <v/>
      </c>
      <c r="T562" s="108"/>
    </row>
    <row r="563" spans="1:20" x14ac:dyDescent="0.25">
      <c r="A563" s="165"/>
      <c r="B563" s="166"/>
      <c r="C563" s="166"/>
      <c r="D563" s="166"/>
      <c r="E563" s="166"/>
      <c r="F563" s="166"/>
      <c r="G563" s="166"/>
      <c r="H563" s="166"/>
      <c r="I563" s="166"/>
      <c r="J563" s="166"/>
      <c r="K563" s="167"/>
      <c r="L563" s="67"/>
      <c r="M563" s="68"/>
      <c r="N563" s="105"/>
      <c r="O563" s="106"/>
      <c r="P563" s="69"/>
      <c r="Q563" s="122"/>
      <c r="R563" s="122"/>
      <c r="S563" s="107" t="str">
        <f t="shared" si="8"/>
        <v/>
      </c>
      <c r="T563" s="108"/>
    </row>
    <row r="564" spans="1:20" x14ac:dyDescent="0.25">
      <c r="A564" s="165"/>
      <c r="B564" s="166"/>
      <c r="C564" s="166"/>
      <c r="D564" s="166"/>
      <c r="E564" s="166"/>
      <c r="F564" s="166"/>
      <c r="G564" s="166"/>
      <c r="H564" s="166"/>
      <c r="I564" s="166"/>
      <c r="J564" s="166"/>
      <c r="K564" s="167"/>
      <c r="L564" s="67"/>
      <c r="M564" s="68"/>
      <c r="N564" s="105"/>
      <c r="O564" s="106"/>
      <c r="P564" s="69"/>
      <c r="Q564" s="122"/>
      <c r="R564" s="122"/>
      <c r="S564" s="107" t="str">
        <f t="shared" si="8"/>
        <v/>
      </c>
      <c r="T564" s="108"/>
    </row>
    <row r="565" spans="1:20" ht="15" customHeight="1" x14ac:dyDescent="0.25">
      <c r="A565" s="165"/>
      <c r="B565" s="166"/>
      <c r="C565" s="166"/>
      <c r="D565" s="166"/>
      <c r="E565" s="166"/>
      <c r="F565" s="166"/>
      <c r="G565" s="166"/>
      <c r="H565" s="166"/>
      <c r="I565" s="166"/>
      <c r="J565" s="166"/>
      <c r="K565" s="167"/>
      <c r="L565" s="67"/>
      <c r="M565" s="68"/>
      <c r="N565" s="105"/>
      <c r="O565" s="106"/>
      <c r="P565" s="69"/>
      <c r="Q565" s="122"/>
      <c r="R565" s="122"/>
      <c r="S565" s="107" t="str">
        <f t="shared" si="8"/>
        <v/>
      </c>
      <c r="T565" s="108"/>
    </row>
    <row r="566" spans="1:20" x14ac:dyDescent="0.25">
      <c r="A566" s="165"/>
      <c r="B566" s="166"/>
      <c r="C566" s="166"/>
      <c r="D566" s="166"/>
      <c r="E566" s="166"/>
      <c r="F566" s="166"/>
      <c r="G566" s="166"/>
      <c r="H566" s="166"/>
      <c r="I566" s="166"/>
      <c r="J566" s="166"/>
      <c r="K566" s="167"/>
      <c r="L566" s="67"/>
      <c r="M566" s="68"/>
      <c r="N566" s="105"/>
      <c r="O566" s="106"/>
      <c r="P566" s="69"/>
      <c r="Q566" s="122"/>
      <c r="R566" s="122"/>
      <c r="S566" s="107" t="str">
        <f t="shared" si="8"/>
        <v/>
      </c>
      <c r="T566" s="108"/>
    </row>
    <row r="567" spans="1:20" x14ac:dyDescent="0.25">
      <c r="A567" s="165"/>
      <c r="B567" s="166"/>
      <c r="C567" s="166"/>
      <c r="D567" s="166"/>
      <c r="E567" s="166"/>
      <c r="F567" s="166"/>
      <c r="G567" s="166"/>
      <c r="H567" s="166"/>
      <c r="I567" s="166"/>
      <c r="J567" s="166"/>
      <c r="K567" s="167"/>
      <c r="L567" s="67"/>
      <c r="M567" s="68"/>
      <c r="N567" s="105"/>
      <c r="O567" s="106"/>
      <c r="P567" s="69"/>
      <c r="Q567" s="122"/>
      <c r="R567" s="122"/>
      <c r="S567" s="107" t="str">
        <f t="shared" si="8"/>
        <v/>
      </c>
      <c r="T567" s="108"/>
    </row>
    <row r="568" spans="1:20" x14ac:dyDescent="0.25">
      <c r="A568" s="165"/>
      <c r="B568" s="166"/>
      <c r="C568" s="166"/>
      <c r="D568" s="166"/>
      <c r="E568" s="166"/>
      <c r="F568" s="166"/>
      <c r="G568" s="166"/>
      <c r="H568" s="166"/>
      <c r="I568" s="166"/>
      <c r="J568" s="166"/>
      <c r="K568" s="167"/>
      <c r="L568" s="67"/>
      <c r="M568" s="68"/>
      <c r="N568" s="105"/>
      <c r="O568" s="106"/>
      <c r="P568" s="69"/>
      <c r="Q568" s="122"/>
      <c r="R568" s="122"/>
      <c r="S568" s="107" t="str">
        <f t="shared" si="8"/>
        <v/>
      </c>
      <c r="T568" s="108"/>
    </row>
    <row r="569" spans="1:20" x14ac:dyDescent="0.25">
      <c r="A569" s="165"/>
      <c r="B569" s="166"/>
      <c r="C569" s="166"/>
      <c r="D569" s="166"/>
      <c r="E569" s="166"/>
      <c r="F569" s="166"/>
      <c r="G569" s="166"/>
      <c r="H569" s="166"/>
      <c r="I569" s="166"/>
      <c r="J569" s="166"/>
      <c r="K569" s="167"/>
      <c r="L569" s="67"/>
      <c r="M569" s="68"/>
      <c r="N569" s="105"/>
      <c r="O569" s="106"/>
      <c r="P569" s="69"/>
      <c r="Q569" s="122"/>
      <c r="R569" s="122"/>
      <c r="S569" s="107" t="str">
        <f t="shared" si="8"/>
        <v/>
      </c>
      <c r="T569" s="108"/>
    </row>
    <row r="570" spans="1:20" x14ac:dyDescent="0.25">
      <c r="A570" s="165"/>
      <c r="B570" s="166"/>
      <c r="C570" s="166"/>
      <c r="D570" s="166"/>
      <c r="E570" s="166"/>
      <c r="F570" s="166"/>
      <c r="G570" s="166"/>
      <c r="H570" s="166"/>
      <c r="I570" s="166"/>
      <c r="J570" s="166"/>
      <c r="K570" s="167"/>
      <c r="L570" s="67"/>
      <c r="M570" s="68"/>
      <c r="N570" s="105"/>
      <c r="O570" s="106"/>
      <c r="P570" s="69"/>
      <c r="Q570" s="122"/>
      <c r="R570" s="122"/>
      <c r="S570" s="107" t="str">
        <f t="shared" si="8"/>
        <v/>
      </c>
      <c r="T570" s="108"/>
    </row>
    <row r="571" spans="1:20" x14ac:dyDescent="0.25">
      <c r="A571" s="165"/>
      <c r="B571" s="166"/>
      <c r="C571" s="166"/>
      <c r="D571" s="166"/>
      <c r="E571" s="166"/>
      <c r="F571" s="166"/>
      <c r="G571" s="166"/>
      <c r="H571" s="166"/>
      <c r="I571" s="166"/>
      <c r="J571" s="166"/>
      <c r="K571" s="167"/>
      <c r="L571" s="67"/>
      <c r="M571" s="68"/>
      <c r="N571" s="105"/>
      <c r="O571" s="106"/>
      <c r="P571" s="69"/>
      <c r="Q571" s="122"/>
      <c r="R571" s="122"/>
      <c r="S571" s="107" t="str">
        <f t="shared" si="8"/>
        <v/>
      </c>
      <c r="T571" s="108"/>
    </row>
    <row r="572" spans="1:20" x14ac:dyDescent="0.25">
      <c r="A572" s="165"/>
      <c r="B572" s="166"/>
      <c r="C572" s="166"/>
      <c r="D572" s="166"/>
      <c r="E572" s="166"/>
      <c r="F572" s="166"/>
      <c r="G572" s="166"/>
      <c r="H572" s="166"/>
      <c r="I572" s="166"/>
      <c r="J572" s="166"/>
      <c r="K572" s="167"/>
      <c r="L572" s="67"/>
      <c r="M572" s="68"/>
      <c r="N572" s="105"/>
      <c r="O572" s="106"/>
      <c r="P572" s="69"/>
      <c r="Q572" s="122"/>
      <c r="R572" s="122"/>
      <c r="S572" s="107" t="str">
        <f t="shared" si="8"/>
        <v/>
      </c>
      <c r="T572" s="108"/>
    </row>
    <row r="573" spans="1:20" x14ac:dyDescent="0.25">
      <c r="A573" s="165"/>
      <c r="B573" s="166"/>
      <c r="C573" s="166"/>
      <c r="D573" s="166"/>
      <c r="E573" s="166"/>
      <c r="F573" s="166"/>
      <c r="G573" s="166"/>
      <c r="H573" s="166"/>
      <c r="I573" s="166"/>
      <c r="J573" s="166"/>
      <c r="K573" s="167"/>
      <c r="L573" s="67"/>
      <c r="M573" s="68"/>
      <c r="N573" s="105"/>
      <c r="O573" s="106"/>
      <c r="P573" s="69"/>
      <c r="Q573" s="122"/>
      <c r="R573" s="122"/>
      <c r="S573" s="107" t="str">
        <f t="shared" si="8"/>
        <v/>
      </c>
      <c r="T573" s="108"/>
    </row>
    <row r="574" spans="1:20" ht="15.75" thickBot="1" x14ac:dyDescent="0.3">
      <c r="A574" s="168"/>
      <c r="B574" s="169"/>
      <c r="C574" s="169"/>
      <c r="D574" s="169"/>
      <c r="E574" s="169"/>
      <c r="F574" s="169"/>
      <c r="G574" s="169"/>
      <c r="H574" s="169"/>
      <c r="I574" s="169"/>
      <c r="J574" s="169"/>
      <c r="K574" s="170"/>
      <c r="L574" s="67"/>
      <c r="M574" s="68"/>
      <c r="N574" s="105"/>
      <c r="O574" s="106"/>
      <c r="P574" s="69"/>
      <c r="Q574" s="122"/>
      <c r="R574" s="122"/>
      <c r="S574" s="107" t="str">
        <f t="shared" si="8"/>
        <v/>
      </c>
      <c r="T574" s="108"/>
    </row>
    <row r="575" spans="1:20" ht="15" customHeight="1" x14ac:dyDescent="0.25">
      <c r="A575" s="70"/>
      <c r="B575" s="70"/>
      <c r="C575" s="70"/>
      <c r="D575" s="70"/>
      <c r="E575" s="70"/>
      <c r="F575" s="70"/>
      <c r="G575" s="70"/>
      <c r="H575" s="70"/>
      <c r="I575" s="70"/>
      <c r="J575" s="70"/>
      <c r="K575" s="70"/>
      <c r="L575" s="171"/>
      <c r="M575" s="172"/>
      <c r="N575" s="71">
        <f>R7</f>
        <v>0</v>
      </c>
      <c r="O575" s="72" t="s">
        <v>110</v>
      </c>
      <c r="P575" s="61"/>
      <c r="Q575" s="146">
        <f>SUM(Q13:Q574)</f>
        <v>0</v>
      </c>
      <c r="R575" s="148"/>
      <c r="S575" s="146"/>
      <c r="T575" s="147"/>
    </row>
  </sheetData>
  <sheetProtection formatCells="0" formatColumns="0" formatRows="0"/>
  <protectedRanges>
    <protectedRange sqref="A9 F9 I9 K9" name="Info"/>
    <protectedRange sqref="C13:K513 A13:B513" name="Original"/>
    <protectedRange sqref="N13:R513 N515:R574 L515:M574 L13:M513" name="AMD1"/>
  </protectedRanges>
  <autoFilter ref="A12:T575" xr:uid="{ACF8B6FA-4DD3-4BFC-B6D1-ED5FEF9D9CC0}">
    <filterColumn colId="2" showButton="0"/>
    <filterColumn colId="3" showButton="0"/>
    <filterColumn colId="4" showButton="0"/>
    <filterColumn colId="5" showButton="0"/>
    <filterColumn colId="6" showButton="0"/>
    <filterColumn colId="13" showButton="0"/>
    <filterColumn colId="16" showButton="0"/>
    <filterColumn colId="18" showButton="0"/>
  </autoFilter>
  <mergeCells count="2224">
    <mergeCell ref="L575:M575"/>
    <mergeCell ref="N574:O574"/>
    <mergeCell ref="Q574:R574"/>
    <mergeCell ref="S574:T574"/>
    <mergeCell ref="N572:O572"/>
    <mergeCell ref="Q572:R572"/>
    <mergeCell ref="S572:T572"/>
    <mergeCell ref="N573:O573"/>
    <mergeCell ref="Q573:R573"/>
    <mergeCell ref="N568:O568"/>
    <mergeCell ref="Q568:R568"/>
    <mergeCell ref="S568:T568"/>
    <mergeCell ref="N569:O569"/>
    <mergeCell ref="Q569:R569"/>
    <mergeCell ref="S569:T569"/>
    <mergeCell ref="S573:T573"/>
    <mergeCell ref="N570:O570"/>
    <mergeCell ref="Q570:R570"/>
    <mergeCell ref="S570:T570"/>
    <mergeCell ref="N571:O571"/>
    <mergeCell ref="Q571:R571"/>
    <mergeCell ref="S571:T571"/>
    <mergeCell ref="N564:O564"/>
    <mergeCell ref="Q564:R564"/>
    <mergeCell ref="S564:T564"/>
    <mergeCell ref="N565:O565"/>
    <mergeCell ref="Q565:R565"/>
    <mergeCell ref="S565:T565"/>
    <mergeCell ref="N566:O566"/>
    <mergeCell ref="Q566:R566"/>
    <mergeCell ref="S566:T566"/>
    <mergeCell ref="N567:O567"/>
    <mergeCell ref="Q567:R567"/>
    <mergeCell ref="S567:T567"/>
    <mergeCell ref="N560:O560"/>
    <mergeCell ref="Q560:R560"/>
    <mergeCell ref="S560:T560"/>
    <mergeCell ref="N561:O561"/>
    <mergeCell ref="Q561:R561"/>
    <mergeCell ref="S561:T561"/>
    <mergeCell ref="N562:O562"/>
    <mergeCell ref="Q562:R562"/>
    <mergeCell ref="S562:T562"/>
    <mergeCell ref="N563:O563"/>
    <mergeCell ref="Q563:R563"/>
    <mergeCell ref="S563:T563"/>
    <mergeCell ref="N557:O557"/>
    <mergeCell ref="Q557:R557"/>
    <mergeCell ref="S557:T557"/>
    <mergeCell ref="N558:O558"/>
    <mergeCell ref="Q558:R558"/>
    <mergeCell ref="S558:T558"/>
    <mergeCell ref="N559:O559"/>
    <mergeCell ref="Q559:R559"/>
    <mergeCell ref="S559:T559"/>
    <mergeCell ref="N554:O554"/>
    <mergeCell ref="Q554:R554"/>
    <mergeCell ref="S554:T554"/>
    <mergeCell ref="N555:O555"/>
    <mergeCell ref="Q555:R555"/>
    <mergeCell ref="S555:T555"/>
    <mergeCell ref="N556:O556"/>
    <mergeCell ref="Q556:R556"/>
    <mergeCell ref="S556:T556"/>
    <mergeCell ref="N551:O551"/>
    <mergeCell ref="Q551:R551"/>
    <mergeCell ref="S551:T551"/>
    <mergeCell ref="N552:O552"/>
    <mergeCell ref="Q552:R552"/>
    <mergeCell ref="S552:T552"/>
    <mergeCell ref="N553:O553"/>
    <mergeCell ref="Q553:R553"/>
    <mergeCell ref="S553:T553"/>
    <mergeCell ref="N548:O548"/>
    <mergeCell ref="Q548:R548"/>
    <mergeCell ref="S548:T548"/>
    <mergeCell ref="N549:O549"/>
    <mergeCell ref="Q549:R549"/>
    <mergeCell ref="S549:T549"/>
    <mergeCell ref="N550:O550"/>
    <mergeCell ref="Q550:R550"/>
    <mergeCell ref="S550:T550"/>
    <mergeCell ref="N545:O545"/>
    <mergeCell ref="Q545:R545"/>
    <mergeCell ref="S545:T545"/>
    <mergeCell ref="N546:O546"/>
    <mergeCell ref="Q546:R546"/>
    <mergeCell ref="S546:T546"/>
    <mergeCell ref="N547:O547"/>
    <mergeCell ref="Q547:R547"/>
    <mergeCell ref="S547:T547"/>
    <mergeCell ref="N542:O542"/>
    <mergeCell ref="Q542:R542"/>
    <mergeCell ref="S542:T542"/>
    <mergeCell ref="N543:O543"/>
    <mergeCell ref="Q543:R543"/>
    <mergeCell ref="S543:T543"/>
    <mergeCell ref="N544:O544"/>
    <mergeCell ref="Q544:R544"/>
    <mergeCell ref="S544:T544"/>
    <mergeCell ref="N539:O539"/>
    <mergeCell ref="Q539:R539"/>
    <mergeCell ref="S539:T539"/>
    <mergeCell ref="N540:O540"/>
    <mergeCell ref="Q540:R540"/>
    <mergeCell ref="S540:T540"/>
    <mergeCell ref="N541:O541"/>
    <mergeCell ref="Q541:R541"/>
    <mergeCell ref="S541:T541"/>
    <mergeCell ref="N536:O536"/>
    <mergeCell ref="Q536:R536"/>
    <mergeCell ref="S536:T536"/>
    <mergeCell ref="N537:O537"/>
    <mergeCell ref="Q537:R537"/>
    <mergeCell ref="S537:T537"/>
    <mergeCell ref="N538:O538"/>
    <mergeCell ref="Q538:R538"/>
    <mergeCell ref="S538:T538"/>
    <mergeCell ref="N533:O533"/>
    <mergeCell ref="Q533:R533"/>
    <mergeCell ref="S533:T533"/>
    <mergeCell ref="N534:O534"/>
    <mergeCell ref="Q534:R534"/>
    <mergeCell ref="S534:T534"/>
    <mergeCell ref="N535:O535"/>
    <mergeCell ref="Q535:R535"/>
    <mergeCell ref="S535:T535"/>
    <mergeCell ref="N530:O530"/>
    <mergeCell ref="Q530:R530"/>
    <mergeCell ref="S530:T530"/>
    <mergeCell ref="N531:O531"/>
    <mergeCell ref="Q531:R531"/>
    <mergeCell ref="S531:T531"/>
    <mergeCell ref="N532:O532"/>
    <mergeCell ref="Q532:R532"/>
    <mergeCell ref="S532:T532"/>
    <mergeCell ref="N527:O527"/>
    <mergeCell ref="Q527:R527"/>
    <mergeCell ref="S527:T527"/>
    <mergeCell ref="N528:O528"/>
    <mergeCell ref="Q528:R528"/>
    <mergeCell ref="S528:T528"/>
    <mergeCell ref="N529:O529"/>
    <mergeCell ref="Q529:R529"/>
    <mergeCell ref="S529:T529"/>
    <mergeCell ref="N524:O524"/>
    <mergeCell ref="Q524:R524"/>
    <mergeCell ref="S524:T524"/>
    <mergeCell ref="N525:O525"/>
    <mergeCell ref="Q525:R525"/>
    <mergeCell ref="S525:T525"/>
    <mergeCell ref="N526:O526"/>
    <mergeCell ref="Q526:R526"/>
    <mergeCell ref="S526:T526"/>
    <mergeCell ref="N521:O521"/>
    <mergeCell ref="Q521:R521"/>
    <mergeCell ref="S521:T521"/>
    <mergeCell ref="N522:O522"/>
    <mergeCell ref="Q522:R522"/>
    <mergeCell ref="S522:T522"/>
    <mergeCell ref="N523:O523"/>
    <mergeCell ref="Q523:R523"/>
    <mergeCell ref="S523:T523"/>
    <mergeCell ref="A514:K574"/>
    <mergeCell ref="N516:O516"/>
    <mergeCell ref="Q516:R516"/>
    <mergeCell ref="S516:T516"/>
    <mergeCell ref="N517:O517"/>
    <mergeCell ref="Q517:R517"/>
    <mergeCell ref="S517:T517"/>
    <mergeCell ref="N518:O518"/>
    <mergeCell ref="Q518:R518"/>
    <mergeCell ref="S518:T518"/>
    <mergeCell ref="N519:O519"/>
    <mergeCell ref="Q519:R519"/>
    <mergeCell ref="S519:T519"/>
    <mergeCell ref="N520:O520"/>
    <mergeCell ref="Q520:R520"/>
    <mergeCell ref="S520:T520"/>
    <mergeCell ref="N515:O515"/>
    <mergeCell ref="N510:O510"/>
    <mergeCell ref="N511:O511"/>
    <mergeCell ref="N513:O513"/>
    <mergeCell ref="N512:O512"/>
    <mergeCell ref="N23:O23"/>
    <mergeCell ref="N24:O24"/>
    <mergeCell ref="N25:O25"/>
    <mergeCell ref="N26:O26"/>
    <mergeCell ref="N27:O27"/>
    <mergeCell ref="N28:O28"/>
    <mergeCell ref="N493:O493"/>
    <mergeCell ref="N494:O494"/>
    <mergeCell ref="J4:K4"/>
    <mergeCell ref="L514:T514"/>
    <mergeCell ref="N11:O12"/>
    <mergeCell ref="L11:M11"/>
    <mergeCell ref="N13:O13"/>
    <mergeCell ref="N14:O14"/>
    <mergeCell ref="N15:O15"/>
    <mergeCell ref="N16:O16"/>
    <mergeCell ref="N17:O17"/>
    <mergeCell ref="N18:O18"/>
    <mergeCell ref="N19:O19"/>
    <mergeCell ref="N20:O20"/>
    <mergeCell ref="N21:O21"/>
    <mergeCell ref="N22:O22"/>
    <mergeCell ref="N495:O495"/>
    <mergeCell ref="N496:O496"/>
    <mergeCell ref="N497:O497"/>
    <mergeCell ref="N498:O498"/>
    <mergeCell ref="N499:O499"/>
    <mergeCell ref="N500:O500"/>
    <mergeCell ref="N501:O501"/>
    <mergeCell ref="N502:O502"/>
    <mergeCell ref="N503:O503"/>
    <mergeCell ref="N504:O504"/>
    <mergeCell ref="N505:O505"/>
    <mergeCell ref="N506:O506"/>
    <mergeCell ref="N507:O507"/>
    <mergeCell ref="N508:O508"/>
    <mergeCell ref="N509:O509"/>
    <mergeCell ref="N469:O469"/>
    <mergeCell ref="N470:O470"/>
    <mergeCell ref="N471:O471"/>
    <mergeCell ref="N475:O475"/>
    <mergeCell ref="N476:O476"/>
    <mergeCell ref="N477:O477"/>
    <mergeCell ref="N478:O478"/>
    <mergeCell ref="N479:O479"/>
    <mergeCell ref="N480:O480"/>
    <mergeCell ref="Q575:R575"/>
    <mergeCell ref="A9:E9"/>
    <mergeCell ref="A7:E8"/>
    <mergeCell ref="F9:H9"/>
    <mergeCell ref="F7:H8"/>
    <mergeCell ref="I9:J9"/>
    <mergeCell ref="I7:J8"/>
    <mergeCell ref="I10:J10"/>
    <mergeCell ref="G10:H10"/>
    <mergeCell ref="D10:F10"/>
    <mergeCell ref="A10:B10"/>
    <mergeCell ref="C81:H81"/>
    <mergeCell ref="N481:O481"/>
    <mergeCell ref="N482:O482"/>
    <mergeCell ref="N483:O483"/>
    <mergeCell ref="N484:O484"/>
    <mergeCell ref="N485:O485"/>
    <mergeCell ref="S575:T575"/>
    <mergeCell ref="C30:H30"/>
    <mergeCell ref="C31:H31"/>
    <mergeCell ref="C32:H32"/>
    <mergeCell ref="C33:H33"/>
    <mergeCell ref="C34:H34"/>
    <mergeCell ref="C499:H499"/>
    <mergeCell ref="C500:H500"/>
    <mergeCell ref="C501:H501"/>
    <mergeCell ref="C502:H502"/>
    <mergeCell ref="C503:H503"/>
    <mergeCell ref="C507:H507"/>
    <mergeCell ref="C508:H508"/>
    <mergeCell ref="C509:H509"/>
    <mergeCell ref="C510:H510"/>
    <mergeCell ref="C511:H511"/>
    <mergeCell ref="Q487:R487"/>
    <mergeCell ref="S487:T487"/>
    <mergeCell ref="Q490:R490"/>
    <mergeCell ref="S9:T9"/>
    <mergeCell ref="S10:T10"/>
    <mergeCell ref="C13:H13"/>
    <mergeCell ref="C11:H12"/>
    <mergeCell ref="C14:H14"/>
    <mergeCell ref="C15:H15"/>
    <mergeCell ref="C16:H16"/>
    <mergeCell ref="C17:H17"/>
    <mergeCell ref="C18:H18"/>
    <mergeCell ref="C19:H19"/>
    <mergeCell ref="C20:H20"/>
    <mergeCell ref="C21:H21"/>
    <mergeCell ref="C22:H22"/>
    <mergeCell ref="P11:P12"/>
    <mergeCell ref="C504:H504"/>
    <mergeCell ref="C505:H505"/>
    <mergeCell ref="C506:H506"/>
    <mergeCell ref="Q499:R499"/>
    <mergeCell ref="S499:T499"/>
    <mergeCell ref="C35:H35"/>
    <mergeCell ref="C36:H36"/>
    <mergeCell ref="C37:H37"/>
    <mergeCell ref="Q501:R501"/>
    <mergeCell ref="S501:T501"/>
    <mergeCell ref="C498:H498"/>
    <mergeCell ref="Q500:R500"/>
    <mergeCell ref="S500:T500"/>
    <mergeCell ref="Q498:R498"/>
    <mergeCell ref="S498:T498"/>
    <mergeCell ref="Q497:R497"/>
    <mergeCell ref="S497:T497"/>
    <mergeCell ref="C497:H497"/>
    <mergeCell ref="Q491:R491"/>
    <mergeCell ref="S491:T491"/>
    <mergeCell ref="Q482:R482"/>
    <mergeCell ref="S482:T482"/>
    <mergeCell ref="Q481:R481"/>
    <mergeCell ref="S481:T481"/>
    <mergeCell ref="Q484:R484"/>
    <mergeCell ref="S484:T484"/>
    <mergeCell ref="N486:O486"/>
    <mergeCell ref="N487:O487"/>
    <mergeCell ref="N488:O488"/>
    <mergeCell ref="N489:O489"/>
    <mergeCell ref="N490:O490"/>
    <mergeCell ref="N491:O491"/>
    <mergeCell ref="N492:O492"/>
    <mergeCell ref="S490:T490"/>
    <mergeCell ref="C486:H486"/>
    <mergeCell ref="C487:H487"/>
    <mergeCell ref="C23:H23"/>
    <mergeCell ref="C24:H24"/>
    <mergeCell ref="C25:H25"/>
    <mergeCell ref="C26:H26"/>
    <mergeCell ref="C27:H27"/>
    <mergeCell ref="C28:H28"/>
    <mergeCell ref="C29:H29"/>
    <mergeCell ref="Q494:R494"/>
    <mergeCell ref="S494:T494"/>
    <mergeCell ref="C490:H490"/>
    <mergeCell ref="C491:H491"/>
    <mergeCell ref="Q493:R493"/>
    <mergeCell ref="S493:T493"/>
    <mergeCell ref="Q496:R496"/>
    <mergeCell ref="S496:T496"/>
    <mergeCell ref="C492:H492"/>
    <mergeCell ref="C493:H493"/>
    <mergeCell ref="Q495:R495"/>
    <mergeCell ref="S495:T495"/>
    <mergeCell ref="C494:H494"/>
    <mergeCell ref="C495:H495"/>
    <mergeCell ref="C496:H496"/>
    <mergeCell ref="Q488:R488"/>
    <mergeCell ref="S488:T488"/>
    <mergeCell ref="C484:H484"/>
    <mergeCell ref="C485:H485"/>
    <mergeCell ref="Q489:R489"/>
    <mergeCell ref="S489:T489"/>
    <mergeCell ref="Q492:R492"/>
    <mergeCell ref="S492:T492"/>
    <mergeCell ref="C488:H488"/>
    <mergeCell ref="C489:H489"/>
    <mergeCell ref="Q474:R474"/>
    <mergeCell ref="S474:T474"/>
    <mergeCell ref="C470:H470"/>
    <mergeCell ref="C471:H471"/>
    <mergeCell ref="Q473:R473"/>
    <mergeCell ref="S473:T473"/>
    <mergeCell ref="N466:O466"/>
    <mergeCell ref="C480:H480"/>
    <mergeCell ref="C481:H481"/>
    <mergeCell ref="Q483:R483"/>
    <mergeCell ref="S483:T483"/>
    <mergeCell ref="Q486:R486"/>
    <mergeCell ref="S486:T486"/>
    <mergeCell ref="C482:H482"/>
    <mergeCell ref="C483:H483"/>
    <mergeCell ref="Q485:R485"/>
    <mergeCell ref="S485:T485"/>
    <mergeCell ref="Q476:R476"/>
    <mergeCell ref="S476:T476"/>
    <mergeCell ref="C472:H472"/>
    <mergeCell ref="C473:H473"/>
    <mergeCell ref="Q475:R475"/>
    <mergeCell ref="S475:T475"/>
    <mergeCell ref="Q478:R478"/>
    <mergeCell ref="S478:T478"/>
    <mergeCell ref="C474:H474"/>
    <mergeCell ref="C475:H475"/>
    <mergeCell ref="Q477:R477"/>
    <mergeCell ref="S477:T477"/>
    <mergeCell ref="Q480:R480"/>
    <mergeCell ref="S480:T480"/>
    <mergeCell ref="C476:H476"/>
    <mergeCell ref="C477:H477"/>
    <mergeCell ref="Q479:R479"/>
    <mergeCell ref="S479:T479"/>
    <mergeCell ref="C478:H478"/>
    <mergeCell ref="C479:H479"/>
    <mergeCell ref="Q464:R464"/>
    <mergeCell ref="S464:T464"/>
    <mergeCell ref="C460:H460"/>
    <mergeCell ref="C461:H461"/>
    <mergeCell ref="Q463:R463"/>
    <mergeCell ref="S463:T463"/>
    <mergeCell ref="Q466:R466"/>
    <mergeCell ref="S466:T466"/>
    <mergeCell ref="C462:H462"/>
    <mergeCell ref="C463:H463"/>
    <mergeCell ref="Q465:R465"/>
    <mergeCell ref="S465:T465"/>
    <mergeCell ref="Q468:R468"/>
    <mergeCell ref="S468:T468"/>
    <mergeCell ref="C464:H464"/>
    <mergeCell ref="C465:H465"/>
    <mergeCell ref="Q467:R467"/>
    <mergeCell ref="S467:T467"/>
    <mergeCell ref="N460:O460"/>
    <mergeCell ref="N461:O461"/>
    <mergeCell ref="N462:O462"/>
    <mergeCell ref="N463:O463"/>
    <mergeCell ref="N464:O464"/>
    <mergeCell ref="N465:O465"/>
    <mergeCell ref="N467:O467"/>
    <mergeCell ref="N468:O468"/>
    <mergeCell ref="Q470:R470"/>
    <mergeCell ref="S470:T470"/>
    <mergeCell ref="C466:H466"/>
    <mergeCell ref="C467:H467"/>
    <mergeCell ref="Q469:R469"/>
    <mergeCell ref="S469:T469"/>
    <mergeCell ref="Q472:R472"/>
    <mergeCell ref="S472:T472"/>
    <mergeCell ref="C468:H468"/>
    <mergeCell ref="C469:H469"/>
    <mergeCell ref="Q471:R471"/>
    <mergeCell ref="S471:T471"/>
    <mergeCell ref="N472:O472"/>
    <mergeCell ref="N473:O473"/>
    <mergeCell ref="N474:O474"/>
    <mergeCell ref="Q456:R456"/>
    <mergeCell ref="S456:T456"/>
    <mergeCell ref="C452:H452"/>
    <mergeCell ref="C453:H453"/>
    <mergeCell ref="Q455:R455"/>
    <mergeCell ref="S455:T455"/>
    <mergeCell ref="N448:O448"/>
    <mergeCell ref="N449:O449"/>
    <mergeCell ref="N450:O450"/>
    <mergeCell ref="N451:O451"/>
    <mergeCell ref="N452:O452"/>
    <mergeCell ref="N453:O453"/>
    <mergeCell ref="Q458:R458"/>
    <mergeCell ref="S458:T458"/>
    <mergeCell ref="C454:H454"/>
    <mergeCell ref="C455:H455"/>
    <mergeCell ref="Q457:R457"/>
    <mergeCell ref="S457:T457"/>
    <mergeCell ref="Q460:R460"/>
    <mergeCell ref="S460:T460"/>
    <mergeCell ref="C456:H456"/>
    <mergeCell ref="C457:H457"/>
    <mergeCell ref="Q459:R459"/>
    <mergeCell ref="S459:T459"/>
    <mergeCell ref="Q462:R462"/>
    <mergeCell ref="S462:T462"/>
    <mergeCell ref="C458:H458"/>
    <mergeCell ref="C459:H459"/>
    <mergeCell ref="Q461:R461"/>
    <mergeCell ref="S461:T461"/>
    <mergeCell ref="N454:O454"/>
    <mergeCell ref="N455:O455"/>
    <mergeCell ref="N456:O456"/>
    <mergeCell ref="N457:O457"/>
    <mergeCell ref="N458:O458"/>
    <mergeCell ref="N459:O459"/>
    <mergeCell ref="Q446:R446"/>
    <mergeCell ref="S446:T446"/>
    <mergeCell ref="C442:H442"/>
    <mergeCell ref="C443:H443"/>
    <mergeCell ref="Q445:R445"/>
    <mergeCell ref="S445:T445"/>
    <mergeCell ref="Q448:R448"/>
    <mergeCell ref="S448:T448"/>
    <mergeCell ref="C444:H444"/>
    <mergeCell ref="C445:H445"/>
    <mergeCell ref="Q447:R447"/>
    <mergeCell ref="S447:T447"/>
    <mergeCell ref="Q450:R450"/>
    <mergeCell ref="S450:T450"/>
    <mergeCell ref="C446:H446"/>
    <mergeCell ref="C447:H447"/>
    <mergeCell ref="Q449:R449"/>
    <mergeCell ref="S449:T449"/>
    <mergeCell ref="N442:O442"/>
    <mergeCell ref="N443:O443"/>
    <mergeCell ref="N444:O444"/>
    <mergeCell ref="N445:O445"/>
    <mergeCell ref="N446:O446"/>
    <mergeCell ref="N447:O447"/>
    <mergeCell ref="Q452:R452"/>
    <mergeCell ref="S452:T452"/>
    <mergeCell ref="C448:H448"/>
    <mergeCell ref="C449:H449"/>
    <mergeCell ref="Q451:R451"/>
    <mergeCell ref="S451:T451"/>
    <mergeCell ref="Q454:R454"/>
    <mergeCell ref="S454:T454"/>
    <mergeCell ref="C450:H450"/>
    <mergeCell ref="C451:H451"/>
    <mergeCell ref="Q453:R453"/>
    <mergeCell ref="S453:T453"/>
    <mergeCell ref="Q438:R438"/>
    <mergeCell ref="S438:T438"/>
    <mergeCell ref="C434:H434"/>
    <mergeCell ref="C435:H435"/>
    <mergeCell ref="Q437:R437"/>
    <mergeCell ref="S437:T437"/>
    <mergeCell ref="N430:O430"/>
    <mergeCell ref="N431:O431"/>
    <mergeCell ref="N432:O432"/>
    <mergeCell ref="N433:O433"/>
    <mergeCell ref="N434:O434"/>
    <mergeCell ref="N435:O435"/>
    <mergeCell ref="Q440:R440"/>
    <mergeCell ref="S440:T440"/>
    <mergeCell ref="C436:H436"/>
    <mergeCell ref="C437:H437"/>
    <mergeCell ref="Q439:R439"/>
    <mergeCell ref="S439:T439"/>
    <mergeCell ref="Q442:R442"/>
    <mergeCell ref="S442:T442"/>
    <mergeCell ref="C438:H438"/>
    <mergeCell ref="C439:H439"/>
    <mergeCell ref="Q441:R441"/>
    <mergeCell ref="S441:T441"/>
    <mergeCell ref="Q444:R444"/>
    <mergeCell ref="S444:T444"/>
    <mergeCell ref="C440:H440"/>
    <mergeCell ref="C441:H441"/>
    <mergeCell ref="Q443:R443"/>
    <mergeCell ref="S443:T443"/>
    <mergeCell ref="N436:O436"/>
    <mergeCell ref="N437:O437"/>
    <mergeCell ref="N438:O438"/>
    <mergeCell ref="N439:O439"/>
    <mergeCell ref="N440:O440"/>
    <mergeCell ref="N441:O441"/>
    <mergeCell ref="Q428:R428"/>
    <mergeCell ref="S428:T428"/>
    <mergeCell ref="C424:H424"/>
    <mergeCell ref="C425:H425"/>
    <mergeCell ref="Q427:R427"/>
    <mergeCell ref="S427:T427"/>
    <mergeCell ref="Q430:R430"/>
    <mergeCell ref="S430:T430"/>
    <mergeCell ref="C426:H426"/>
    <mergeCell ref="C427:H427"/>
    <mergeCell ref="Q429:R429"/>
    <mergeCell ref="S429:T429"/>
    <mergeCell ref="Q432:R432"/>
    <mergeCell ref="S432:T432"/>
    <mergeCell ref="C428:H428"/>
    <mergeCell ref="C429:H429"/>
    <mergeCell ref="Q431:R431"/>
    <mergeCell ref="S431:T431"/>
    <mergeCell ref="N424:O424"/>
    <mergeCell ref="N425:O425"/>
    <mergeCell ref="N426:O426"/>
    <mergeCell ref="N427:O427"/>
    <mergeCell ref="N428:O428"/>
    <mergeCell ref="N429:O429"/>
    <mergeCell ref="Q434:R434"/>
    <mergeCell ref="S434:T434"/>
    <mergeCell ref="C430:H430"/>
    <mergeCell ref="C431:H431"/>
    <mergeCell ref="Q433:R433"/>
    <mergeCell ref="S433:T433"/>
    <mergeCell ref="Q436:R436"/>
    <mergeCell ref="S436:T436"/>
    <mergeCell ref="C432:H432"/>
    <mergeCell ref="C433:H433"/>
    <mergeCell ref="Q435:R435"/>
    <mergeCell ref="S435:T435"/>
    <mergeCell ref="Q420:R420"/>
    <mergeCell ref="S420:T420"/>
    <mergeCell ref="C416:H416"/>
    <mergeCell ref="C417:H417"/>
    <mergeCell ref="Q419:R419"/>
    <mergeCell ref="S419:T419"/>
    <mergeCell ref="N412:O412"/>
    <mergeCell ref="N413:O413"/>
    <mergeCell ref="N414:O414"/>
    <mergeCell ref="N415:O415"/>
    <mergeCell ref="N416:O416"/>
    <mergeCell ref="N417:O417"/>
    <mergeCell ref="Q422:R422"/>
    <mergeCell ref="S422:T422"/>
    <mergeCell ref="C418:H418"/>
    <mergeCell ref="C419:H419"/>
    <mergeCell ref="Q421:R421"/>
    <mergeCell ref="S421:T421"/>
    <mergeCell ref="Q424:R424"/>
    <mergeCell ref="S424:T424"/>
    <mergeCell ref="C420:H420"/>
    <mergeCell ref="C421:H421"/>
    <mergeCell ref="Q423:R423"/>
    <mergeCell ref="S423:T423"/>
    <mergeCell ref="Q426:R426"/>
    <mergeCell ref="S426:T426"/>
    <mergeCell ref="C422:H422"/>
    <mergeCell ref="C423:H423"/>
    <mergeCell ref="Q425:R425"/>
    <mergeCell ref="S425:T425"/>
    <mergeCell ref="N418:O418"/>
    <mergeCell ref="N419:O419"/>
    <mergeCell ref="N420:O420"/>
    <mergeCell ref="N421:O421"/>
    <mergeCell ref="N422:O422"/>
    <mergeCell ref="N423:O423"/>
    <mergeCell ref="Q410:R410"/>
    <mergeCell ref="S410:T410"/>
    <mergeCell ref="C406:H406"/>
    <mergeCell ref="C407:H407"/>
    <mergeCell ref="Q409:R409"/>
    <mergeCell ref="S409:T409"/>
    <mergeCell ref="Q412:R412"/>
    <mergeCell ref="S412:T412"/>
    <mergeCell ref="C408:H408"/>
    <mergeCell ref="C409:H409"/>
    <mergeCell ref="Q411:R411"/>
    <mergeCell ref="S411:T411"/>
    <mergeCell ref="Q414:R414"/>
    <mergeCell ref="S414:T414"/>
    <mergeCell ref="C410:H410"/>
    <mergeCell ref="C411:H411"/>
    <mergeCell ref="Q413:R413"/>
    <mergeCell ref="S413:T413"/>
    <mergeCell ref="N406:O406"/>
    <mergeCell ref="N407:O407"/>
    <mergeCell ref="N408:O408"/>
    <mergeCell ref="N409:O409"/>
    <mergeCell ref="N410:O410"/>
    <mergeCell ref="N411:O411"/>
    <mergeCell ref="Q416:R416"/>
    <mergeCell ref="S416:T416"/>
    <mergeCell ref="C412:H412"/>
    <mergeCell ref="C413:H413"/>
    <mergeCell ref="Q415:R415"/>
    <mergeCell ref="S415:T415"/>
    <mergeCell ref="Q418:R418"/>
    <mergeCell ref="S418:T418"/>
    <mergeCell ref="C414:H414"/>
    <mergeCell ref="C415:H415"/>
    <mergeCell ref="Q417:R417"/>
    <mergeCell ref="S417:T417"/>
    <mergeCell ref="Q402:R402"/>
    <mergeCell ref="S402:T402"/>
    <mergeCell ref="C398:H398"/>
    <mergeCell ref="C399:H399"/>
    <mergeCell ref="Q401:R401"/>
    <mergeCell ref="S401:T401"/>
    <mergeCell ref="N394:O394"/>
    <mergeCell ref="N395:O395"/>
    <mergeCell ref="N396:O396"/>
    <mergeCell ref="N397:O397"/>
    <mergeCell ref="N398:O398"/>
    <mergeCell ref="N399:O399"/>
    <mergeCell ref="Q404:R404"/>
    <mergeCell ref="S404:T404"/>
    <mergeCell ref="C400:H400"/>
    <mergeCell ref="C401:H401"/>
    <mergeCell ref="Q403:R403"/>
    <mergeCell ref="S403:T403"/>
    <mergeCell ref="Q406:R406"/>
    <mergeCell ref="S406:T406"/>
    <mergeCell ref="C402:H402"/>
    <mergeCell ref="C403:H403"/>
    <mergeCell ref="Q405:R405"/>
    <mergeCell ref="S405:T405"/>
    <mergeCell ref="Q408:R408"/>
    <mergeCell ref="S408:T408"/>
    <mergeCell ref="C404:H404"/>
    <mergeCell ref="C405:H405"/>
    <mergeCell ref="Q407:R407"/>
    <mergeCell ref="S407:T407"/>
    <mergeCell ref="N400:O400"/>
    <mergeCell ref="N401:O401"/>
    <mergeCell ref="N402:O402"/>
    <mergeCell ref="N403:O403"/>
    <mergeCell ref="N404:O404"/>
    <mergeCell ref="N405:O405"/>
    <mergeCell ref="Q392:R392"/>
    <mergeCell ref="S392:T392"/>
    <mergeCell ref="C388:H388"/>
    <mergeCell ref="C389:H389"/>
    <mergeCell ref="Q391:R391"/>
    <mergeCell ref="S391:T391"/>
    <mergeCell ref="Q394:R394"/>
    <mergeCell ref="S394:T394"/>
    <mergeCell ref="C390:H390"/>
    <mergeCell ref="C391:H391"/>
    <mergeCell ref="Q393:R393"/>
    <mergeCell ref="S393:T393"/>
    <mergeCell ref="Q396:R396"/>
    <mergeCell ref="S396:T396"/>
    <mergeCell ref="C392:H392"/>
    <mergeCell ref="C393:H393"/>
    <mergeCell ref="Q395:R395"/>
    <mergeCell ref="S395:T395"/>
    <mergeCell ref="N388:O388"/>
    <mergeCell ref="N389:O389"/>
    <mergeCell ref="N390:O390"/>
    <mergeCell ref="N391:O391"/>
    <mergeCell ref="N392:O392"/>
    <mergeCell ref="N393:O393"/>
    <mergeCell ref="Q398:R398"/>
    <mergeCell ref="S398:T398"/>
    <mergeCell ref="C394:H394"/>
    <mergeCell ref="C395:H395"/>
    <mergeCell ref="Q397:R397"/>
    <mergeCell ref="S397:T397"/>
    <mergeCell ref="Q400:R400"/>
    <mergeCell ref="S400:T400"/>
    <mergeCell ref="C396:H396"/>
    <mergeCell ref="C397:H397"/>
    <mergeCell ref="Q399:R399"/>
    <mergeCell ref="S399:T399"/>
    <mergeCell ref="Q384:R384"/>
    <mergeCell ref="S384:T384"/>
    <mergeCell ref="C380:H380"/>
    <mergeCell ref="C381:H381"/>
    <mergeCell ref="Q383:R383"/>
    <mergeCell ref="S383:T383"/>
    <mergeCell ref="N376:O376"/>
    <mergeCell ref="N377:O377"/>
    <mergeCell ref="N378:O378"/>
    <mergeCell ref="N379:O379"/>
    <mergeCell ref="N380:O380"/>
    <mergeCell ref="N381:O381"/>
    <mergeCell ref="Q386:R386"/>
    <mergeCell ref="S386:T386"/>
    <mergeCell ref="C382:H382"/>
    <mergeCell ref="C383:H383"/>
    <mergeCell ref="Q385:R385"/>
    <mergeCell ref="S385:T385"/>
    <mergeCell ref="Q388:R388"/>
    <mergeCell ref="S388:T388"/>
    <mergeCell ref="C384:H384"/>
    <mergeCell ref="C385:H385"/>
    <mergeCell ref="Q387:R387"/>
    <mergeCell ref="S387:T387"/>
    <mergeCell ref="Q390:R390"/>
    <mergeCell ref="S390:T390"/>
    <mergeCell ref="C386:H386"/>
    <mergeCell ref="C387:H387"/>
    <mergeCell ref="Q389:R389"/>
    <mergeCell ref="S389:T389"/>
    <mergeCell ref="N382:O382"/>
    <mergeCell ref="N383:O383"/>
    <mergeCell ref="N384:O384"/>
    <mergeCell ref="N385:O385"/>
    <mergeCell ref="N386:O386"/>
    <mergeCell ref="N387:O387"/>
    <mergeCell ref="Q374:R374"/>
    <mergeCell ref="S374:T374"/>
    <mergeCell ref="C370:H370"/>
    <mergeCell ref="C371:H371"/>
    <mergeCell ref="Q373:R373"/>
    <mergeCell ref="S373:T373"/>
    <mergeCell ref="Q376:R376"/>
    <mergeCell ref="S376:T376"/>
    <mergeCell ref="C372:H372"/>
    <mergeCell ref="C373:H373"/>
    <mergeCell ref="Q375:R375"/>
    <mergeCell ref="S375:T375"/>
    <mergeCell ref="Q378:R378"/>
    <mergeCell ref="S378:T378"/>
    <mergeCell ref="C374:H374"/>
    <mergeCell ref="C375:H375"/>
    <mergeCell ref="Q377:R377"/>
    <mergeCell ref="S377:T377"/>
    <mergeCell ref="N370:O370"/>
    <mergeCell ref="N371:O371"/>
    <mergeCell ref="N372:O372"/>
    <mergeCell ref="N373:O373"/>
    <mergeCell ref="N374:O374"/>
    <mergeCell ref="N375:O375"/>
    <mergeCell ref="Q380:R380"/>
    <mergeCell ref="S380:T380"/>
    <mergeCell ref="C376:H376"/>
    <mergeCell ref="C377:H377"/>
    <mergeCell ref="Q379:R379"/>
    <mergeCell ref="S379:T379"/>
    <mergeCell ref="Q382:R382"/>
    <mergeCell ref="S382:T382"/>
    <mergeCell ref="C378:H378"/>
    <mergeCell ref="C379:H379"/>
    <mergeCell ref="Q381:R381"/>
    <mergeCell ref="S381:T381"/>
    <mergeCell ref="Q366:R366"/>
    <mergeCell ref="S366:T366"/>
    <mergeCell ref="C362:H362"/>
    <mergeCell ref="C363:H363"/>
    <mergeCell ref="Q365:R365"/>
    <mergeCell ref="S365:T365"/>
    <mergeCell ref="N358:O358"/>
    <mergeCell ref="N359:O359"/>
    <mergeCell ref="N360:O360"/>
    <mergeCell ref="N361:O361"/>
    <mergeCell ref="N362:O362"/>
    <mergeCell ref="N363:O363"/>
    <mergeCell ref="Q368:R368"/>
    <mergeCell ref="S368:T368"/>
    <mergeCell ref="C364:H364"/>
    <mergeCell ref="C365:H365"/>
    <mergeCell ref="Q367:R367"/>
    <mergeCell ref="S367:T367"/>
    <mergeCell ref="Q370:R370"/>
    <mergeCell ref="S370:T370"/>
    <mergeCell ref="C366:H366"/>
    <mergeCell ref="C367:H367"/>
    <mergeCell ref="Q369:R369"/>
    <mergeCell ref="S369:T369"/>
    <mergeCell ref="Q372:R372"/>
    <mergeCell ref="S372:T372"/>
    <mergeCell ref="C368:H368"/>
    <mergeCell ref="C369:H369"/>
    <mergeCell ref="Q371:R371"/>
    <mergeCell ref="S371:T371"/>
    <mergeCell ref="N364:O364"/>
    <mergeCell ref="N365:O365"/>
    <mergeCell ref="N366:O366"/>
    <mergeCell ref="N367:O367"/>
    <mergeCell ref="N368:O368"/>
    <mergeCell ref="N369:O369"/>
    <mergeCell ref="Q356:R356"/>
    <mergeCell ref="S356:T356"/>
    <mergeCell ref="C352:H352"/>
    <mergeCell ref="C353:H353"/>
    <mergeCell ref="Q355:R355"/>
    <mergeCell ref="S355:T355"/>
    <mergeCell ref="Q358:R358"/>
    <mergeCell ref="S358:T358"/>
    <mergeCell ref="C354:H354"/>
    <mergeCell ref="C355:H355"/>
    <mergeCell ref="Q357:R357"/>
    <mergeCell ref="S357:T357"/>
    <mergeCell ref="Q360:R360"/>
    <mergeCell ref="S360:T360"/>
    <mergeCell ref="C356:H356"/>
    <mergeCell ref="C357:H357"/>
    <mergeCell ref="Q359:R359"/>
    <mergeCell ref="S359:T359"/>
    <mergeCell ref="N352:O352"/>
    <mergeCell ref="N353:O353"/>
    <mergeCell ref="N354:O354"/>
    <mergeCell ref="N355:O355"/>
    <mergeCell ref="N356:O356"/>
    <mergeCell ref="N357:O357"/>
    <mergeCell ref="Q362:R362"/>
    <mergeCell ref="S362:T362"/>
    <mergeCell ref="C358:H358"/>
    <mergeCell ref="C359:H359"/>
    <mergeCell ref="Q361:R361"/>
    <mergeCell ref="S361:T361"/>
    <mergeCell ref="Q364:R364"/>
    <mergeCell ref="S364:T364"/>
    <mergeCell ref="C360:H360"/>
    <mergeCell ref="C361:H361"/>
    <mergeCell ref="Q363:R363"/>
    <mergeCell ref="S363:T363"/>
    <mergeCell ref="Q348:R348"/>
    <mergeCell ref="S348:T348"/>
    <mergeCell ref="C344:H344"/>
    <mergeCell ref="C345:H345"/>
    <mergeCell ref="Q347:R347"/>
    <mergeCell ref="S347:T347"/>
    <mergeCell ref="N340:O340"/>
    <mergeCell ref="N341:O341"/>
    <mergeCell ref="N342:O342"/>
    <mergeCell ref="N343:O343"/>
    <mergeCell ref="N344:O344"/>
    <mergeCell ref="N345:O345"/>
    <mergeCell ref="Q350:R350"/>
    <mergeCell ref="S350:T350"/>
    <mergeCell ref="C346:H346"/>
    <mergeCell ref="C347:H347"/>
    <mergeCell ref="Q349:R349"/>
    <mergeCell ref="S349:T349"/>
    <mergeCell ref="Q352:R352"/>
    <mergeCell ref="S352:T352"/>
    <mergeCell ref="C348:H348"/>
    <mergeCell ref="C349:H349"/>
    <mergeCell ref="Q351:R351"/>
    <mergeCell ref="S351:T351"/>
    <mergeCell ref="Q354:R354"/>
    <mergeCell ref="S354:T354"/>
    <mergeCell ref="C350:H350"/>
    <mergeCell ref="C351:H351"/>
    <mergeCell ref="Q353:R353"/>
    <mergeCell ref="S353:T353"/>
    <mergeCell ref="N346:O346"/>
    <mergeCell ref="N347:O347"/>
    <mergeCell ref="N348:O348"/>
    <mergeCell ref="N349:O349"/>
    <mergeCell ref="N350:O350"/>
    <mergeCell ref="N351:O351"/>
    <mergeCell ref="Q338:R338"/>
    <mergeCell ref="S338:T338"/>
    <mergeCell ref="C334:H334"/>
    <mergeCell ref="C335:H335"/>
    <mergeCell ref="Q337:R337"/>
    <mergeCell ref="S337:T337"/>
    <mergeCell ref="Q340:R340"/>
    <mergeCell ref="S340:T340"/>
    <mergeCell ref="C336:H336"/>
    <mergeCell ref="C337:H337"/>
    <mergeCell ref="Q339:R339"/>
    <mergeCell ref="S339:T339"/>
    <mergeCell ref="Q342:R342"/>
    <mergeCell ref="S342:T342"/>
    <mergeCell ref="C338:H338"/>
    <mergeCell ref="C339:H339"/>
    <mergeCell ref="Q341:R341"/>
    <mergeCell ref="S341:T341"/>
    <mergeCell ref="N334:O334"/>
    <mergeCell ref="N335:O335"/>
    <mergeCell ref="N336:O336"/>
    <mergeCell ref="N337:O337"/>
    <mergeCell ref="N338:O338"/>
    <mergeCell ref="N339:O339"/>
    <mergeCell ref="Q344:R344"/>
    <mergeCell ref="S344:T344"/>
    <mergeCell ref="C340:H340"/>
    <mergeCell ref="C341:H341"/>
    <mergeCell ref="Q343:R343"/>
    <mergeCell ref="S343:T343"/>
    <mergeCell ref="Q346:R346"/>
    <mergeCell ref="S346:T346"/>
    <mergeCell ref="C342:H342"/>
    <mergeCell ref="C343:H343"/>
    <mergeCell ref="Q345:R345"/>
    <mergeCell ref="S345:T345"/>
    <mergeCell ref="Q330:R330"/>
    <mergeCell ref="S330:T330"/>
    <mergeCell ref="C326:H326"/>
    <mergeCell ref="C327:H327"/>
    <mergeCell ref="Q329:R329"/>
    <mergeCell ref="S329:T329"/>
    <mergeCell ref="N322:O322"/>
    <mergeCell ref="N323:O323"/>
    <mergeCell ref="N324:O324"/>
    <mergeCell ref="N325:O325"/>
    <mergeCell ref="N326:O326"/>
    <mergeCell ref="N327:O327"/>
    <mergeCell ref="Q332:R332"/>
    <mergeCell ref="S332:T332"/>
    <mergeCell ref="C328:H328"/>
    <mergeCell ref="C329:H329"/>
    <mergeCell ref="Q331:R331"/>
    <mergeCell ref="S331:T331"/>
    <mergeCell ref="Q334:R334"/>
    <mergeCell ref="S334:T334"/>
    <mergeCell ref="C330:H330"/>
    <mergeCell ref="C331:H331"/>
    <mergeCell ref="Q333:R333"/>
    <mergeCell ref="S333:T333"/>
    <mergeCell ref="Q336:R336"/>
    <mergeCell ref="S336:T336"/>
    <mergeCell ref="C332:H332"/>
    <mergeCell ref="C333:H333"/>
    <mergeCell ref="Q335:R335"/>
    <mergeCell ref="S335:T335"/>
    <mergeCell ref="N328:O328"/>
    <mergeCell ref="N329:O329"/>
    <mergeCell ref="N330:O330"/>
    <mergeCell ref="N331:O331"/>
    <mergeCell ref="N332:O332"/>
    <mergeCell ref="N333:O333"/>
    <mergeCell ref="Q320:R320"/>
    <mergeCell ref="S320:T320"/>
    <mergeCell ref="C316:H316"/>
    <mergeCell ref="C317:H317"/>
    <mergeCell ref="Q319:R319"/>
    <mergeCell ref="S319:T319"/>
    <mergeCell ref="Q322:R322"/>
    <mergeCell ref="S322:T322"/>
    <mergeCell ref="C318:H318"/>
    <mergeCell ref="C319:H319"/>
    <mergeCell ref="Q321:R321"/>
    <mergeCell ref="S321:T321"/>
    <mergeCell ref="Q324:R324"/>
    <mergeCell ref="S324:T324"/>
    <mergeCell ref="C320:H320"/>
    <mergeCell ref="C321:H321"/>
    <mergeCell ref="Q323:R323"/>
    <mergeCell ref="S323:T323"/>
    <mergeCell ref="N316:O316"/>
    <mergeCell ref="N317:O317"/>
    <mergeCell ref="N318:O318"/>
    <mergeCell ref="N319:O319"/>
    <mergeCell ref="N320:O320"/>
    <mergeCell ref="N321:O321"/>
    <mergeCell ref="Q326:R326"/>
    <mergeCell ref="S326:T326"/>
    <mergeCell ref="C322:H322"/>
    <mergeCell ref="C323:H323"/>
    <mergeCell ref="Q325:R325"/>
    <mergeCell ref="S325:T325"/>
    <mergeCell ref="Q328:R328"/>
    <mergeCell ref="S328:T328"/>
    <mergeCell ref="C324:H324"/>
    <mergeCell ref="C325:H325"/>
    <mergeCell ref="Q327:R327"/>
    <mergeCell ref="S327:T327"/>
    <mergeCell ref="Q312:R312"/>
    <mergeCell ref="S312:T312"/>
    <mergeCell ref="C308:H308"/>
    <mergeCell ref="C309:H309"/>
    <mergeCell ref="Q311:R311"/>
    <mergeCell ref="S311:T311"/>
    <mergeCell ref="N304:O304"/>
    <mergeCell ref="N305:O305"/>
    <mergeCell ref="N306:O306"/>
    <mergeCell ref="N307:O307"/>
    <mergeCell ref="N308:O308"/>
    <mergeCell ref="N309:O309"/>
    <mergeCell ref="Q314:R314"/>
    <mergeCell ref="S314:T314"/>
    <mergeCell ref="C310:H310"/>
    <mergeCell ref="C311:H311"/>
    <mergeCell ref="Q313:R313"/>
    <mergeCell ref="S313:T313"/>
    <mergeCell ref="Q316:R316"/>
    <mergeCell ref="S316:T316"/>
    <mergeCell ref="C312:H312"/>
    <mergeCell ref="C313:H313"/>
    <mergeCell ref="Q315:R315"/>
    <mergeCell ref="S315:T315"/>
    <mergeCell ref="Q318:R318"/>
    <mergeCell ref="S318:T318"/>
    <mergeCell ref="C314:H314"/>
    <mergeCell ref="C315:H315"/>
    <mergeCell ref="Q317:R317"/>
    <mergeCell ref="S317:T317"/>
    <mergeCell ref="N310:O310"/>
    <mergeCell ref="N311:O311"/>
    <mergeCell ref="N312:O312"/>
    <mergeCell ref="N313:O313"/>
    <mergeCell ref="N314:O314"/>
    <mergeCell ref="N315:O315"/>
    <mergeCell ref="Q302:R302"/>
    <mergeCell ref="S302:T302"/>
    <mergeCell ref="C298:H298"/>
    <mergeCell ref="C299:H299"/>
    <mergeCell ref="Q301:R301"/>
    <mergeCell ref="S301:T301"/>
    <mergeCell ref="Q304:R304"/>
    <mergeCell ref="S304:T304"/>
    <mergeCell ref="C300:H300"/>
    <mergeCell ref="C301:H301"/>
    <mergeCell ref="Q303:R303"/>
    <mergeCell ref="S303:T303"/>
    <mergeCell ref="Q306:R306"/>
    <mergeCell ref="S306:T306"/>
    <mergeCell ref="C302:H302"/>
    <mergeCell ref="C303:H303"/>
    <mergeCell ref="Q305:R305"/>
    <mergeCell ref="S305:T305"/>
    <mergeCell ref="N298:O298"/>
    <mergeCell ref="N299:O299"/>
    <mergeCell ref="N300:O300"/>
    <mergeCell ref="N301:O301"/>
    <mergeCell ref="N302:O302"/>
    <mergeCell ref="N303:O303"/>
    <mergeCell ref="Q308:R308"/>
    <mergeCell ref="S308:T308"/>
    <mergeCell ref="C304:H304"/>
    <mergeCell ref="C305:H305"/>
    <mergeCell ref="Q307:R307"/>
    <mergeCell ref="S307:T307"/>
    <mergeCell ref="Q310:R310"/>
    <mergeCell ref="S310:T310"/>
    <mergeCell ref="C306:H306"/>
    <mergeCell ref="C307:H307"/>
    <mergeCell ref="Q309:R309"/>
    <mergeCell ref="S309:T309"/>
    <mergeCell ref="Q294:R294"/>
    <mergeCell ref="S294:T294"/>
    <mergeCell ref="C290:H290"/>
    <mergeCell ref="C291:H291"/>
    <mergeCell ref="Q293:R293"/>
    <mergeCell ref="S293:T293"/>
    <mergeCell ref="N286:O286"/>
    <mergeCell ref="N287:O287"/>
    <mergeCell ref="N288:O288"/>
    <mergeCell ref="N289:O289"/>
    <mergeCell ref="N290:O290"/>
    <mergeCell ref="N291:O291"/>
    <mergeCell ref="Q296:R296"/>
    <mergeCell ref="S296:T296"/>
    <mergeCell ref="C292:H292"/>
    <mergeCell ref="C293:H293"/>
    <mergeCell ref="Q295:R295"/>
    <mergeCell ref="S295:T295"/>
    <mergeCell ref="Q298:R298"/>
    <mergeCell ref="S298:T298"/>
    <mergeCell ref="C294:H294"/>
    <mergeCell ref="C295:H295"/>
    <mergeCell ref="Q297:R297"/>
    <mergeCell ref="S297:T297"/>
    <mergeCell ref="Q300:R300"/>
    <mergeCell ref="S300:T300"/>
    <mergeCell ref="C296:H296"/>
    <mergeCell ref="C297:H297"/>
    <mergeCell ref="Q299:R299"/>
    <mergeCell ref="S299:T299"/>
    <mergeCell ref="N292:O292"/>
    <mergeCell ref="N293:O293"/>
    <mergeCell ref="N294:O294"/>
    <mergeCell ref="N295:O295"/>
    <mergeCell ref="N296:O296"/>
    <mergeCell ref="N297:O297"/>
    <mergeCell ref="Q284:R284"/>
    <mergeCell ref="S284:T284"/>
    <mergeCell ref="C280:H280"/>
    <mergeCell ref="C281:H281"/>
    <mergeCell ref="Q283:R283"/>
    <mergeCell ref="S283:T283"/>
    <mergeCell ref="Q286:R286"/>
    <mergeCell ref="S286:T286"/>
    <mergeCell ref="C282:H282"/>
    <mergeCell ref="C283:H283"/>
    <mergeCell ref="Q285:R285"/>
    <mergeCell ref="S285:T285"/>
    <mergeCell ref="Q288:R288"/>
    <mergeCell ref="S288:T288"/>
    <mergeCell ref="C284:H284"/>
    <mergeCell ref="C285:H285"/>
    <mergeCell ref="Q287:R287"/>
    <mergeCell ref="S287:T287"/>
    <mergeCell ref="N280:O280"/>
    <mergeCell ref="N281:O281"/>
    <mergeCell ref="N282:O282"/>
    <mergeCell ref="N283:O283"/>
    <mergeCell ref="N284:O284"/>
    <mergeCell ref="N285:O285"/>
    <mergeCell ref="Q290:R290"/>
    <mergeCell ref="S290:T290"/>
    <mergeCell ref="C286:H286"/>
    <mergeCell ref="C287:H287"/>
    <mergeCell ref="Q289:R289"/>
    <mergeCell ref="S289:T289"/>
    <mergeCell ref="Q292:R292"/>
    <mergeCell ref="S292:T292"/>
    <mergeCell ref="C288:H288"/>
    <mergeCell ref="C289:H289"/>
    <mergeCell ref="Q291:R291"/>
    <mergeCell ref="S291:T291"/>
    <mergeCell ref="Q276:R276"/>
    <mergeCell ref="S276:T276"/>
    <mergeCell ref="C272:H272"/>
    <mergeCell ref="C273:H273"/>
    <mergeCell ref="Q275:R275"/>
    <mergeCell ref="S275:T275"/>
    <mergeCell ref="N268:O268"/>
    <mergeCell ref="N269:O269"/>
    <mergeCell ref="N270:O270"/>
    <mergeCell ref="N271:O271"/>
    <mergeCell ref="N272:O272"/>
    <mergeCell ref="N273:O273"/>
    <mergeCell ref="Q278:R278"/>
    <mergeCell ref="S278:T278"/>
    <mergeCell ref="C274:H274"/>
    <mergeCell ref="C275:H275"/>
    <mergeCell ref="Q277:R277"/>
    <mergeCell ref="S277:T277"/>
    <mergeCell ref="Q280:R280"/>
    <mergeCell ref="S280:T280"/>
    <mergeCell ref="C276:H276"/>
    <mergeCell ref="C277:H277"/>
    <mergeCell ref="Q279:R279"/>
    <mergeCell ref="S279:T279"/>
    <mergeCell ref="Q282:R282"/>
    <mergeCell ref="S282:T282"/>
    <mergeCell ref="C278:H278"/>
    <mergeCell ref="C279:H279"/>
    <mergeCell ref="Q281:R281"/>
    <mergeCell ref="S281:T281"/>
    <mergeCell ref="N274:O274"/>
    <mergeCell ref="N275:O275"/>
    <mergeCell ref="N276:O276"/>
    <mergeCell ref="N277:O277"/>
    <mergeCell ref="N278:O278"/>
    <mergeCell ref="N279:O279"/>
    <mergeCell ref="Q266:R266"/>
    <mergeCell ref="S266:T266"/>
    <mergeCell ref="C262:H262"/>
    <mergeCell ref="C263:H263"/>
    <mergeCell ref="Q265:R265"/>
    <mergeCell ref="S265:T265"/>
    <mergeCell ref="Q268:R268"/>
    <mergeCell ref="S268:T268"/>
    <mergeCell ref="C264:H264"/>
    <mergeCell ref="C265:H265"/>
    <mergeCell ref="Q267:R267"/>
    <mergeCell ref="S267:T267"/>
    <mergeCell ref="Q270:R270"/>
    <mergeCell ref="S270:T270"/>
    <mergeCell ref="C266:H266"/>
    <mergeCell ref="C267:H267"/>
    <mergeCell ref="Q269:R269"/>
    <mergeCell ref="S269:T269"/>
    <mergeCell ref="N262:O262"/>
    <mergeCell ref="N263:O263"/>
    <mergeCell ref="N264:O264"/>
    <mergeCell ref="N265:O265"/>
    <mergeCell ref="N266:O266"/>
    <mergeCell ref="N267:O267"/>
    <mergeCell ref="Q272:R272"/>
    <mergeCell ref="S272:T272"/>
    <mergeCell ref="C268:H268"/>
    <mergeCell ref="C269:H269"/>
    <mergeCell ref="Q271:R271"/>
    <mergeCell ref="S271:T271"/>
    <mergeCell ref="Q274:R274"/>
    <mergeCell ref="S274:T274"/>
    <mergeCell ref="C270:H270"/>
    <mergeCell ref="C271:H271"/>
    <mergeCell ref="Q273:R273"/>
    <mergeCell ref="S273:T273"/>
    <mergeCell ref="Q258:R258"/>
    <mergeCell ref="S258:T258"/>
    <mergeCell ref="C254:H254"/>
    <mergeCell ref="C255:H255"/>
    <mergeCell ref="Q257:R257"/>
    <mergeCell ref="S257:T257"/>
    <mergeCell ref="N250:O250"/>
    <mergeCell ref="N251:O251"/>
    <mergeCell ref="N252:O252"/>
    <mergeCell ref="N253:O253"/>
    <mergeCell ref="N254:O254"/>
    <mergeCell ref="N255:O255"/>
    <mergeCell ref="Q260:R260"/>
    <mergeCell ref="S260:T260"/>
    <mergeCell ref="C256:H256"/>
    <mergeCell ref="C257:H257"/>
    <mergeCell ref="Q259:R259"/>
    <mergeCell ref="S259:T259"/>
    <mergeCell ref="Q262:R262"/>
    <mergeCell ref="S262:T262"/>
    <mergeCell ref="C258:H258"/>
    <mergeCell ref="C259:H259"/>
    <mergeCell ref="Q261:R261"/>
    <mergeCell ref="S261:T261"/>
    <mergeCell ref="Q264:R264"/>
    <mergeCell ref="S264:T264"/>
    <mergeCell ref="C260:H260"/>
    <mergeCell ref="C261:H261"/>
    <mergeCell ref="Q263:R263"/>
    <mergeCell ref="S263:T263"/>
    <mergeCell ref="N256:O256"/>
    <mergeCell ref="N257:O257"/>
    <mergeCell ref="N258:O258"/>
    <mergeCell ref="N259:O259"/>
    <mergeCell ref="N260:O260"/>
    <mergeCell ref="N261:O261"/>
    <mergeCell ref="Q248:R248"/>
    <mergeCell ref="S248:T248"/>
    <mergeCell ref="C244:H244"/>
    <mergeCell ref="C245:H245"/>
    <mergeCell ref="Q247:R247"/>
    <mergeCell ref="S247:T247"/>
    <mergeCell ref="Q250:R250"/>
    <mergeCell ref="S250:T250"/>
    <mergeCell ref="C246:H246"/>
    <mergeCell ref="C247:H247"/>
    <mergeCell ref="Q249:R249"/>
    <mergeCell ref="S249:T249"/>
    <mergeCell ref="Q252:R252"/>
    <mergeCell ref="S252:T252"/>
    <mergeCell ref="C248:H248"/>
    <mergeCell ref="C249:H249"/>
    <mergeCell ref="Q251:R251"/>
    <mergeCell ref="S251:T251"/>
    <mergeCell ref="N244:O244"/>
    <mergeCell ref="N245:O245"/>
    <mergeCell ref="N246:O246"/>
    <mergeCell ref="N247:O247"/>
    <mergeCell ref="N248:O248"/>
    <mergeCell ref="N249:O249"/>
    <mergeCell ref="Q254:R254"/>
    <mergeCell ref="S254:T254"/>
    <mergeCell ref="C250:H250"/>
    <mergeCell ref="C251:H251"/>
    <mergeCell ref="Q253:R253"/>
    <mergeCell ref="S253:T253"/>
    <mergeCell ref="Q256:R256"/>
    <mergeCell ref="S256:T256"/>
    <mergeCell ref="C252:H252"/>
    <mergeCell ref="C253:H253"/>
    <mergeCell ref="Q255:R255"/>
    <mergeCell ref="S255:T255"/>
    <mergeCell ref="Q240:R240"/>
    <mergeCell ref="S240:T240"/>
    <mergeCell ref="C236:H236"/>
    <mergeCell ref="C237:H237"/>
    <mergeCell ref="Q239:R239"/>
    <mergeCell ref="S239:T239"/>
    <mergeCell ref="N232:O232"/>
    <mergeCell ref="N233:O233"/>
    <mergeCell ref="N234:O234"/>
    <mergeCell ref="N235:O235"/>
    <mergeCell ref="N236:O236"/>
    <mergeCell ref="N237:O237"/>
    <mergeCell ref="Q242:R242"/>
    <mergeCell ref="S242:T242"/>
    <mergeCell ref="C238:H238"/>
    <mergeCell ref="C239:H239"/>
    <mergeCell ref="Q241:R241"/>
    <mergeCell ref="S241:T241"/>
    <mergeCell ref="Q244:R244"/>
    <mergeCell ref="S244:T244"/>
    <mergeCell ref="C240:H240"/>
    <mergeCell ref="C241:H241"/>
    <mergeCell ref="Q243:R243"/>
    <mergeCell ref="S243:T243"/>
    <mergeCell ref="Q246:R246"/>
    <mergeCell ref="S246:T246"/>
    <mergeCell ref="C242:H242"/>
    <mergeCell ref="C243:H243"/>
    <mergeCell ref="Q245:R245"/>
    <mergeCell ref="S245:T245"/>
    <mergeCell ref="N238:O238"/>
    <mergeCell ref="N239:O239"/>
    <mergeCell ref="N240:O240"/>
    <mergeCell ref="N241:O241"/>
    <mergeCell ref="N242:O242"/>
    <mergeCell ref="N243:O243"/>
    <mergeCell ref="Q230:R230"/>
    <mergeCell ref="S230:T230"/>
    <mergeCell ref="C226:H226"/>
    <mergeCell ref="C227:H227"/>
    <mergeCell ref="Q229:R229"/>
    <mergeCell ref="S229:T229"/>
    <mergeCell ref="Q232:R232"/>
    <mergeCell ref="S232:T232"/>
    <mergeCell ref="C228:H228"/>
    <mergeCell ref="C229:H229"/>
    <mergeCell ref="Q231:R231"/>
    <mergeCell ref="S231:T231"/>
    <mergeCell ref="Q234:R234"/>
    <mergeCell ref="S234:T234"/>
    <mergeCell ref="C230:H230"/>
    <mergeCell ref="C231:H231"/>
    <mergeCell ref="Q233:R233"/>
    <mergeCell ref="S233:T233"/>
    <mergeCell ref="N226:O226"/>
    <mergeCell ref="N227:O227"/>
    <mergeCell ref="N228:O228"/>
    <mergeCell ref="N229:O229"/>
    <mergeCell ref="N230:O230"/>
    <mergeCell ref="N231:O231"/>
    <mergeCell ref="Q236:R236"/>
    <mergeCell ref="S236:T236"/>
    <mergeCell ref="C232:H232"/>
    <mergeCell ref="C233:H233"/>
    <mergeCell ref="Q235:R235"/>
    <mergeCell ref="S235:T235"/>
    <mergeCell ref="Q238:R238"/>
    <mergeCell ref="S238:T238"/>
    <mergeCell ref="C234:H234"/>
    <mergeCell ref="C235:H235"/>
    <mergeCell ref="Q237:R237"/>
    <mergeCell ref="S237:T237"/>
    <mergeCell ref="Q222:R222"/>
    <mergeCell ref="S222:T222"/>
    <mergeCell ref="C218:H218"/>
    <mergeCell ref="C219:H219"/>
    <mergeCell ref="Q221:R221"/>
    <mergeCell ref="S221:T221"/>
    <mergeCell ref="N214:O214"/>
    <mergeCell ref="N215:O215"/>
    <mergeCell ref="N216:O216"/>
    <mergeCell ref="N217:O217"/>
    <mergeCell ref="N218:O218"/>
    <mergeCell ref="N219:O219"/>
    <mergeCell ref="Q224:R224"/>
    <mergeCell ref="S224:T224"/>
    <mergeCell ref="C220:H220"/>
    <mergeCell ref="C221:H221"/>
    <mergeCell ref="Q223:R223"/>
    <mergeCell ref="S223:T223"/>
    <mergeCell ref="Q226:R226"/>
    <mergeCell ref="S226:T226"/>
    <mergeCell ref="C222:H222"/>
    <mergeCell ref="C223:H223"/>
    <mergeCell ref="Q225:R225"/>
    <mergeCell ref="S225:T225"/>
    <mergeCell ref="Q228:R228"/>
    <mergeCell ref="S228:T228"/>
    <mergeCell ref="C224:H224"/>
    <mergeCell ref="C225:H225"/>
    <mergeCell ref="Q227:R227"/>
    <mergeCell ref="S227:T227"/>
    <mergeCell ref="N220:O220"/>
    <mergeCell ref="N221:O221"/>
    <mergeCell ref="N222:O222"/>
    <mergeCell ref="N223:O223"/>
    <mergeCell ref="N224:O224"/>
    <mergeCell ref="N225:O225"/>
    <mergeCell ref="Q212:R212"/>
    <mergeCell ref="S212:T212"/>
    <mergeCell ref="C208:H208"/>
    <mergeCell ref="C209:H209"/>
    <mergeCell ref="Q211:R211"/>
    <mergeCell ref="S211:T211"/>
    <mergeCell ref="Q214:R214"/>
    <mergeCell ref="S214:T214"/>
    <mergeCell ref="C210:H210"/>
    <mergeCell ref="C211:H211"/>
    <mergeCell ref="Q213:R213"/>
    <mergeCell ref="S213:T213"/>
    <mergeCell ref="Q216:R216"/>
    <mergeCell ref="S216:T216"/>
    <mergeCell ref="C212:H212"/>
    <mergeCell ref="C213:H213"/>
    <mergeCell ref="Q215:R215"/>
    <mergeCell ref="S215:T215"/>
    <mergeCell ref="N208:O208"/>
    <mergeCell ref="N209:O209"/>
    <mergeCell ref="N210:O210"/>
    <mergeCell ref="N211:O211"/>
    <mergeCell ref="N212:O212"/>
    <mergeCell ref="N213:O213"/>
    <mergeCell ref="Q218:R218"/>
    <mergeCell ref="S218:T218"/>
    <mergeCell ref="C214:H214"/>
    <mergeCell ref="C215:H215"/>
    <mergeCell ref="Q217:R217"/>
    <mergeCell ref="S217:T217"/>
    <mergeCell ref="Q220:R220"/>
    <mergeCell ref="S220:T220"/>
    <mergeCell ref="C216:H216"/>
    <mergeCell ref="C217:H217"/>
    <mergeCell ref="Q219:R219"/>
    <mergeCell ref="S219:T219"/>
    <mergeCell ref="Q204:R204"/>
    <mergeCell ref="S204:T204"/>
    <mergeCell ref="C200:H200"/>
    <mergeCell ref="C201:H201"/>
    <mergeCell ref="Q203:R203"/>
    <mergeCell ref="S203:T203"/>
    <mergeCell ref="N196:O196"/>
    <mergeCell ref="N197:O197"/>
    <mergeCell ref="N198:O198"/>
    <mergeCell ref="N199:O199"/>
    <mergeCell ref="N200:O200"/>
    <mergeCell ref="N201:O201"/>
    <mergeCell ref="Q206:R206"/>
    <mergeCell ref="S206:T206"/>
    <mergeCell ref="C202:H202"/>
    <mergeCell ref="C203:H203"/>
    <mergeCell ref="Q205:R205"/>
    <mergeCell ref="S205:T205"/>
    <mergeCell ref="Q208:R208"/>
    <mergeCell ref="S208:T208"/>
    <mergeCell ref="C204:H204"/>
    <mergeCell ref="C205:H205"/>
    <mergeCell ref="Q207:R207"/>
    <mergeCell ref="S207:T207"/>
    <mergeCell ref="Q210:R210"/>
    <mergeCell ref="S210:T210"/>
    <mergeCell ref="C206:H206"/>
    <mergeCell ref="C207:H207"/>
    <mergeCell ref="Q209:R209"/>
    <mergeCell ref="S209:T209"/>
    <mergeCell ref="N202:O202"/>
    <mergeCell ref="N203:O203"/>
    <mergeCell ref="N204:O204"/>
    <mergeCell ref="N205:O205"/>
    <mergeCell ref="N206:O206"/>
    <mergeCell ref="N207:O207"/>
    <mergeCell ref="Q194:R194"/>
    <mergeCell ref="S194:T194"/>
    <mergeCell ref="C190:H190"/>
    <mergeCell ref="C191:H191"/>
    <mergeCell ref="Q193:R193"/>
    <mergeCell ref="S193:T193"/>
    <mergeCell ref="Q196:R196"/>
    <mergeCell ref="S196:T196"/>
    <mergeCell ref="C192:H192"/>
    <mergeCell ref="C193:H193"/>
    <mergeCell ref="Q195:R195"/>
    <mergeCell ref="S195:T195"/>
    <mergeCell ref="Q198:R198"/>
    <mergeCell ref="S198:T198"/>
    <mergeCell ref="C194:H194"/>
    <mergeCell ref="C195:H195"/>
    <mergeCell ref="Q197:R197"/>
    <mergeCell ref="S197:T197"/>
    <mergeCell ref="N190:O190"/>
    <mergeCell ref="N191:O191"/>
    <mergeCell ref="N192:O192"/>
    <mergeCell ref="N193:O193"/>
    <mergeCell ref="N194:O194"/>
    <mergeCell ref="N195:O195"/>
    <mergeCell ref="Q200:R200"/>
    <mergeCell ref="S200:T200"/>
    <mergeCell ref="C196:H196"/>
    <mergeCell ref="C197:H197"/>
    <mergeCell ref="Q199:R199"/>
    <mergeCell ref="S199:T199"/>
    <mergeCell ref="Q202:R202"/>
    <mergeCell ref="S202:T202"/>
    <mergeCell ref="C198:H198"/>
    <mergeCell ref="C199:H199"/>
    <mergeCell ref="Q201:R201"/>
    <mergeCell ref="S201:T201"/>
    <mergeCell ref="Q186:R186"/>
    <mergeCell ref="S186:T186"/>
    <mergeCell ref="C182:H182"/>
    <mergeCell ref="C183:H183"/>
    <mergeCell ref="Q185:R185"/>
    <mergeCell ref="S185:T185"/>
    <mergeCell ref="N178:O178"/>
    <mergeCell ref="N179:O179"/>
    <mergeCell ref="N180:O180"/>
    <mergeCell ref="N181:O181"/>
    <mergeCell ref="N182:O182"/>
    <mergeCell ref="N183:O183"/>
    <mergeCell ref="Q188:R188"/>
    <mergeCell ref="S188:T188"/>
    <mergeCell ref="C184:H184"/>
    <mergeCell ref="C185:H185"/>
    <mergeCell ref="Q187:R187"/>
    <mergeCell ref="S187:T187"/>
    <mergeCell ref="Q190:R190"/>
    <mergeCell ref="S190:T190"/>
    <mergeCell ref="C186:H186"/>
    <mergeCell ref="C187:H187"/>
    <mergeCell ref="Q189:R189"/>
    <mergeCell ref="S189:T189"/>
    <mergeCell ref="Q192:R192"/>
    <mergeCell ref="S192:T192"/>
    <mergeCell ref="C188:H188"/>
    <mergeCell ref="C189:H189"/>
    <mergeCell ref="Q191:R191"/>
    <mergeCell ref="S191:T191"/>
    <mergeCell ref="N184:O184"/>
    <mergeCell ref="N185:O185"/>
    <mergeCell ref="N186:O186"/>
    <mergeCell ref="N187:O187"/>
    <mergeCell ref="N188:O188"/>
    <mergeCell ref="N189:O189"/>
    <mergeCell ref="Q176:R176"/>
    <mergeCell ref="S176:T176"/>
    <mergeCell ref="C172:H172"/>
    <mergeCell ref="C173:H173"/>
    <mergeCell ref="Q175:R175"/>
    <mergeCell ref="S175:T175"/>
    <mergeCell ref="Q178:R178"/>
    <mergeCell ref="S178:T178"/>
    <mergeCell ref="C174:H174"/>
    <mergeCell ref="C175:H175"/>
    <mergeCell ref="Q177:R177"/>
    <mergeCell ref="S177:T177"/>
    <mergeCell ref="Q180:R180"/>
    <mergeCell ref="S180:T180"/>
    <mergeCell ref="C176:H176"/>
    <mergeCell ref="C177:H177"/>
    <mergeCell ref="Q179:R179"/>
    <mergeCell ref="S179:T179"/>
    <mergeCell ref="N172:O172"/>
    <mergeCell ref="N173:O173"/>
    <mergeCell ref="N174:O174"/>
    <mergeCell ref="N175:O175"/>
    <mergeCell ref="N176:O176"/>
    <mergeCell ref="N177:O177"/>
    <mergeCell ref="Q182:R182"/>
    <mergeCell ref="S182:T182"/>
    <mergeCell ref="C178:H178"/>
    <mergeCell ref="C179:H179"/>
    <mergeCell ref="Q181:R181"/>
    <mergeCell ref="S181:T181"/>
    <mergeCell ref="Q184:R184"/>
    <mergeCell ref="S184:T184"/>
    <mergeCell ref="C180:H180"/>
    <mergeCell ref="C181:H181"/>
    <mergeCell ref="Q183:R183"/>
    <mergeCell ref="S183:T183"/>
    <mergeCell ref="Q168:R168"/>
    <mergeCell ref="S168:T168"/>
    <mergeCell ref="C164:H164"/>
    <mergeCell ref="C165:H165"/>
    <mergeCell ref="Q167:R167"/>
    <mergeCell ref="S167:T167"/>
    <mergeCell ref="N160:O160"/>
    <mergeCell ref="N161:O161"/>
    <mergeCell ref="N162:O162"/>
    <mergeCell ref="N163:O163"/>
    <mergeCell ref="N164:O164"/>
    <mergeCell ref="N165:O165"/>
    <mergeCell ref="Q170:R170"/>
    <mergeCell ref="S170:T170"/>
    <mergeCell ref="C166:H166"/>
    <mergeCell ref="C167:H167"/>
    <mergeCell ref="Q169:R169"/>
    <mergeCell ref="S169:T169"/>
    <mergeCell ref="Q172:R172"/>
    <mergeCell ref="S172:T172"/>
    <mergeCell ref="C168:H168"/>
    <mergeCell ref="C169:H169"/>
    <mergeCell ref="Q171:R171"/>
    <mergeCell ref="S171:T171"/>
    <mergeCell ref="Q174:R174"/>
    <mergeCell ref="S174:T174"/>
    <mergeCell ref="C170:H170"/>
    <mergeCell ref="C171:H171"/>
    <mergeCell ref="Q173:R173"/>
    <mergeCell ref="S173:T173"/>
    <mergeCell ref="N166:O166"/>
    <mergeCell ref="N167:O167"/>
    <mergeCell ref="N168:O168"/>
    <mergeCell ref="N169:O169"/>
    <mergeCell ref="N170:O170"/>
    <mergeCell ref="N171:O171"/>
    <mergeCell ref="Q158:R158"/>
    <mergeCell ref="S158:T158"/>
    <mergeCell ref="C154:H154"/>
    <mergeCell ref="C155:H155"/>
    <mergeCell ref="Q157:R157"/>
    <mergeCell ref="S157:T157"/>
    <mergeCell ref="Q160:R160"/>
    <mergeCell ref="S160:T160"/>
    <mergeCell ref="C156:H156"/>
    <mergeCell ref="C157:H157"/>
    <mergeCell ref="Q159:R159"/>
    <mergeCell ref="S159:T159"/>
    <mergeCell ref="Q162:R162"/>
    <mergeCell ref="S162:T162"/>
    <mergeCell ref="C158:H158"/>
    <mergeCell ref="C159:H159"/>
    <mergeCell ref="Q161:R161"/>
    <mergeCell ref="S161:T161"/>
    <mergeCell ref="N154:O154"/>
    <mergeCell ref="N155:O155"/>
    <mergeCell ref="N156:O156"/>
    <mergeCell ref="N157:O157"/>
    <mergeCell ref="N158:O158"/>
    <mergeCell ref="N159:O159"/>
    <mergeCell ref="Q164:R164"/>
    <mergeCell ref="S164:T164"/>
    <mergeCell ref="C160:H160"/>
    <mergeCell ref="C161:H161"/>
    <mergeCell ref="Q163:R163"/>
    <mergeCell ref="S163:T163"/>
    <mergeCell ref="Q166:R166"/>
    <mergeCell ref="S166:T166"/>
    <mergeCell ref="C162:H162"/>
    <mergeCell ref="C163:H163"/>
    <mergeCell ref="Q165:R165"/>
    <mergeCell ref="S165:T165"/>
    <mergeCell ref="Q150:R150"/>
    <mergeCell ref="S150:T150"/>
    <mergeCell ref="C146:H146"/>
    <mergeCell ref="C147:H147"/>
    <mergeCell ref="Q149:R149"/>
    <mergeCell ref="S149:T149"/>
    <mergeCell ref="N142:O142"/>
    <mergeCell ref="N143:O143"/>
    <mergeCell ref="N144:O144"/>
    <mergeCell ref="N145:O145"/>
    <mergeCell ref="N146:O146"/>
    <mergeCell ref="N147:O147"/>
    <mergeCell ref="Q152:R152"/>
    <mergeCell ref="S152:T152"/>
    <mergeCell ref="C148:H148"/>
    <mergeCell ref="C149:H149"/>
    <mergeCell ref="Q151:R151"/>
    <mergeCell ref="S151:T151"/>
    <mergeCell ref="Q154:R154"/>
    <mergeCell ref="S154:T154"/>
    <mergeCell ref="C150:H150"/>
    <mergeCell ref="C151:H151"/>
    <mergeCell ref="Q153:R153"/>
    <mergeCell ref="S153:T153"/>
    <mergeCell ref="Q156:R156"/>
    <mergeCell ref="S156:T156"/>
    <mergeCell ref="C152:H152"/>
    <mergeCell ref="C153:H153"/>
    <mergeCell ref="Q155:R155"/>
    <mergeCell ref="S155:T155"/>
    <mergeCell ref="N148:O148"/>
    <mergeCell ref="N149:O149"/>
    <mergeCell ref="N150:O150"/>
    <mergeCell ref="N151:O151"/>
    <mergeCell ref="N152:O152"/>
    <mergeCell ref="N153:O153"/>
    <mergeCell ref="Q140:R140"/>
    <mergeCell ref="S140:T140"/>
    <mergeCell ref="C136:H136"/>
    <mergeCell ref="C137:H137"/>
    <mergeCell ref="Q139:R139"/>
    <mergeCell ref="S139:T139"/>
    <mergeCell ref="Q142:R142"/>
    <mergeCell ref="S142:T142"/>
    <mergeCell ref="C138:H138"/>
    <mergeCell ref="C139:H139"/>
    <mergeCell ref="Q141:R141"/>
    <mergeCell ref="S141:T141"/>
    <mergeCell ref="Q144:R144"/>
    <mergeCell ref="S144:T144"/>
    <mergeCell ref="C140:H140"/>
    <mergeCell ref="C141:H141"/>
    <mergeCell ref="Q143:R143"/>
    <mergeCell ref="S143:T143"/>
    <mergeCell ref="N136:O136"/>
    <mergeCell ref="N137:O137"/>
    <mergeCell ref="N138:O138"/>
    <mergeCell ref="N139:O139"/>
    <mergeCell ref="N140:O140"/>
    <mergeCell ref="N141:O141"/>
    <mergeCell ref="Q146:R146"/>
    <mergeCell ref="S146:T146"/>
    <mergeCell ref="C142:H142"/>
    <mergeCell ref="C143:H143"/>
    <mergeCell ref="Q145:R145"/>
    <mergeCell ref="S145:T145"/>
    <mergeCell ref="Q148:R148"/>
    <mergeCell ref="S148:T148"/>
    <mergeCell ref="C144:H144"/>
    <mergeCell ref="C145:H145"/>
    <mergeCell ref="Q147:R147"/>
    <mergeCell ref="S147:T147"/>
    <mergeCell ref="Q132:R132"/>
    <mergeCell ref="S132:T132"/>
    <mergeCell ref="C128:H128"/>
    <mergeCell ref="C129:H129"/>
    <mergeCell ref="Q131:R131"/>
    <mergeCell ref="S131:T131"/>
    <mergeCell ref="N124:O124"/>
    <mergeCell ref="N125:O125"/>
    <mergeCell ref="N126:O126"/>
    <mergeCell ref="N127:O127"/>
    <mergeCell ref="N128:O128"/>
    <mergeCell ref="N129:O129"/>
    <mergeCell ref="Q134:R134"/>
    <mergeCell ref="S134:T134"/>
    <mergeCell ref="C130:H130"/>
    <mergeCell ref="C131:H131"/>
    <mergeCell ref="Q133:R133"/>
    <mergeCell ref="S133:T133"/>
    <mergeCell ref="Q136:R136"/>
    <mergeCell ref="S136:T136"/>
    <mergeCell ref="C132:H132"/>
    <mergeCell ref="C133:H133"/>
    <mergeCell ref="Q135:R135"/>
    <mergeCell ref="S135:T135"/>
    <mergeCell ref="Q138:R138"/>
    <mergeCell ref="S138:T138"/>
    <mergeCell ref="C134:H134"/>
    <mergeCell ref="C135:H135"/>
    <mergeCell ref="Q137:R137"/>
    <mergeCell ref="S137:T137"/>
    <mergeCell ref="N130:O130"/>
    <mergeCell ref="N131:O131"/>
    <mergeCell ref="N132:O132"/>
    <mergeCell ref="N133:O133"/>
    <mergeCell ref="N134:O134"/>
    <mergeCell ref="N135:O135"/>
    <mergeCell ref="Q122:R122"/>
    <mergeCell ref="S122:T122"/>
    <mergeCell ref="C118:H118"/>
    <mergeCell ref="C119:H119"/>
    <mergeCell ref="Q121:R121"/>
    <mergeCell ref="S121:T121"/>
    <mergeCell ref="Q124:R124"/>
    <mergeCell ref="S124:T124"/>
    <mergeCell ref="C120:H120"/>
    <mergeCell ref="C121:H121"/>
    <mergeCell ref="Q123:R123"/>
    <mergeCell ref="S123:T123"/>
    <mergeCell ref="Q126:R126"/>
    <mergeCell ref="S126:T126"/>
    <mergeCell ref="C122:H122"/>
    <mergeCell ref="C123:H123"/>
    <mergeCell ref="Q125:R125"/>
    <mergeCell ref="S125:T125"/>
    <mergeCell ref="N118:O118"/>
    <mergeCell ref="N119:O119"/>
    <mergeCell ref="N120:O120"/>
    <mergeCell ref="N121:O121"/>
    <mergeCell ref="N122:O122"/>
    <mergeCell ref="N123:O123"/>
    <mergeCell ref="Q128:R128"/>
    <mergeCell ref="S128:T128"/>
    <mergeCell ref="C124:H124"/>
    <mergeCell ref="C125:H125"/>
    <mergeCell ref="Q127:R127"/>
    <mergeCell ref="S127:T127"/>
    <mergeCell ref="Q130:R130"/>
    <mergeCell ref="S130:T130"/>
    <mergeCell ref="C126:H126"/>
    <mergeCell ref="C127:H127"/>
    <mergeCell ref="Q129:R129"/>
    <mergeCell ref="S129:T129"/>
    <mergeCell ref="Q114:R114"/>
    <mergeCell ref="S114:T114"/>
    <mergeCell ref="C110:H110"/>
    <mergeCell ref="C111:H111"/>
    <mergeCell ref="Q113:R113"/>
    <mergeCell ref="S113:T113"/>
    <mergeCell ref="N106:O106"/>
    <mergeCell ref="N107:O107"/>
    <mergeCell ref="N108:O108"/>
    <mergeCell ref="N109:O109"/>
    <mergeCell ref="N110:O110"/>
    <mergeCell ref="N111:O111"/>
    <mergeCell ref="Q116:R116"/>
    <mergeCell ref="S116:T116"/>
    <mergeCell ref="C112:H112"/>
    <mergeCell ref="C113:H113"/>
    <mergeCell ref="Q115:R115"/>
    <mergeCell ref="S115:T115"/>
    <mergeCell ref="Q118:R118"/>
    <mergeCell ref="S118:T118"/>
    <mergeCell ref="C114:H114"/>
    <mergeCell ref="C115:H115"/>
    <mergeCell ref="Q117:R117"/>
    <mergeCell ref="S117:T117"/>
    <mergeCell ref="Q120:R120"/>
    <mergeCell ref="S120:T120"/>
    <mergeCell ref="C116:H116"/>
    <mergeCell ref="C117:H117"/>
    <mergeCell ref="Q119:R119"/>
    <mergeCell ref="S119:T119"/>
    <mergeCell ref="N112:O112"/>
    <mergeCell ref="N113:O113"/>
    <mergeCell ref="N114:O114"/>
    <mergeCell ref="N115:O115"/>
    <mergeCell ref="N116:O116"/>
    <mergeCell ref="N117:O117"/>
    <mergeCell ref="Q104:R104"/>
    <mergeCell ref="S104:T104"/>
    <mergeCell ref="C100:H100"/>
    <mergeCell ref="C101:H101"/>
    <mergeCell ref="Q103:R103"/>
    <mergeCell ref="S103:T103"/>
    <mergeCell ref="Q106:R106"/>
    <mergeCell ref="S106:T106"/>
    <mergeCell ref="C102:H102"/>
    <mergeCell ref="C103:H103"/>
    <mergeCell ref="Q105:R105"/>
    <mergeCell ref="S105:T105"/>
    <mergeCell ref="Q108:R108"/>
    <mergeCell ref="S108:T108"/>
    <mergeCell ref="C104:H104"/>
    <mergeCell ref="C105:H105"/>
    <mergeCell ref="Q107:R107"/>
    <mergeCell ref="S107:T107"/>
    <mergeCell ref="N100:O100"/>
    <mergeCell ref="N101:O101"/>
    <mergeCell ref="N102:O102"/>
    <mergeCell ref="N103:O103"/>
    <mergeCell ref="N104:O104"/>
    <mergeCell ref="N105:O105"/>
    <mergeCell ref="Q110:R110"/>
    <mergeCell ref="S110:T110"/>
    <mergeCell ref="C106:H106"/>
    <mergeCell ref="C107:H107"/>
    <mergeCell ref="Q109:R109"/>
    <mergeCell ref="S109:T109"/>
    <mergeCell ref="Q112:R112"/>
    <mergeCell ref="S112:T112"/>
    <mergeCell ref="C108:H108"/>
    <mergeCell ref="C109:H109"/>
    <mergeCell ref="Q111:R111"/>
    <mergeCell ref="S111:T111"/>
    <mergeCell ref="Q96:R96"/>
    <mergeCell ref="S96:T96"/>
    <mergeCell ref="C92:H92"/>
    <mergeCell ref="C93:H93"/>
    <mergeCell ref="Q95:R95"/>
    <mergeCell ref="S95:T95"/>
    <mergeCell ref="N88:O88"/>
    <mergeCell ref="N89:O89"/>
    <mergeCell ref="N90:O90"/>
    <mergeCell ref="N91:O91"/>
    <mergeCell ref="N92:O92"/>
    <mergeCell ref="N93:O93"/>
    <mergeCell ref="Q98:R98"/>
    <mergeCell ref="S98:T98"/>
    <mergeCell ref="C94:H94"/>
    <mergeCell ref="C95:H95"/>
    <mergeCell ref="Q97:R97"/>
    <mergeCell ref="S97:T97"/>
    <mergeCell ref="Q100:R100"/>
    <mergeCell ref="S100:T100"/>
    <mergeCell ref="C96:H96"/>
    <mergeCell ref="C97:H97"/>
    <mergeCell ref="Q99:R99"/>
    <mergeCell ref="S99:T99"/>
    <mergeCell ref="Q102:R102"/>
    <mergeCell ref="S102:T102"/>
    <mergeCell ref="C98:H98"/>
    <mergeCell ref="C99:H99"/>
    <mergeCell ref="Q101:R101"/>
    <mergeCell ref="S101:T101"/>
    <mergeCell ref="N94:O94"/>
    <mergeCell ref="N95:O95"/>
    <mergeCell ref="N96:O96"/>
    <mergeCell ref="N97:O97"/>
    <mergeCell ref="N98:O98"/>
    <mergeCell ref="N99:O99"/>
    <mergeCell ref="Q86:R86"/>
    <mergeCell ref="S86:T86"/>
    <mergeCell ref="C82:H82"/>
    <mergeCell ref="C83:H83"/>
    <mergeCell ref="Q85:R85"/>
    <mergeCell ref="S85:T85"/>
    <mergeCell ref="Q88:R88"/>
    <mergeCell ref="S88:T88"/>
    <mergeCell ref="C84:H84"/>
    <mergeCell ref="C85:H85"/>
    <mergeCell ref="Q87:R87"/>
    <mergeCell ref="S87:T87"/>
    <mergeCell ref="Q90:R90"/>
    <mergeCell ref="S90:T90"/>
    <mergeCell ref="C86:H86"/>
    <mergeCell ref="C87:H87"/>
    <mergeCell ref="Q89:R89"/>
    <mergeCell ref="S89:T89"/>
    <mergeCell ref="N82:O82"/>
    <mergeCell ref="N83:O83"/>
    <mergeCell ref="N84:O84"/>
    <mergeCell ref="N85:O85"/>
    <mergeCell ref="N86:O86"/>
    <mergeCell ref="N87:O87"/>
    <mergeCell ref="Q92:R92"/>
    <mergeCell ref="S92:T92"/>
    <mergeCell ref="C88:H88"/>
    <mergeCell ref="C89:H89"/>
    <mergeCell ref="Q91:R91"/>
    <mergeCell ref="S91:T91"/>
    <mergeCell ref="Q94:R94"/>
    <mergeCell ref="S94:T94"/>
    <mergeCell ref="C90:H90"/>
    <mergeCell ref="C91:H91"/>
    <mergeCell ref="Q93:R93"/>
    <mergeCell ref="S93:T93"/>
    <mergeCell ref="Q76:R76"/>
    <mergeCell ref="S76:T76"/>
    <mergeCell ref="C72:H72"/>
    <mergeCell ref="C73:H73"/>
    <mergeCell ref="Q75:R75"/>
    <mergeCell ref="S75:T75"/>
    <mergeCell ref="Q78:R78"/>
    <mergeCell ref="S78:T78"/>
    <mergeCell ref="C74:H74"/>
    <mergeCell ref="C75:H75"/>
    <mergeCell ref="Q77:R77"/>
    <mergeCell ref="S77:T77"/>
    <mergeCell ref="N70:O70"/>
    <mergeCell ref="N71:O71"/>
    <mergeCell ref="N72:O72"/>
    <mergeCell ref="N73:O73"/>
    <mergeCell ref="N74:O74"/>
    <mergeCell ref="N75:O75"/>
    <mergeCell ref="Q80:R80"/>
    <mergeCell ref="S80:T80"/>
    <mergeCell ref="C76:H76"/>
    <mergeCell ref="C77:H77"/>
    <mergeCell ref="Q79:R79"/>
    <mergeCell ref="S79:T79"/>
    <mergeCell ref="Q82:R82"/>
    <mergeCell ref="S82:T82"/>
    <mergeCell ref="C78:H78"/>
    <mergeCell ref="C79:H79"/>
    <mergeCell ref="Q81:R81"/>
    <mergeCell ref="S81:T81"/>
    <mergeCell ref="Q84:R84"/>
    <mergeCell ref="S84:T84"/>
    <mergeCell ref="C80:H80"/>
    <mergeCell ref="Q83:R83"/>
    <mergeCell ref="S83:T83"/>
    <mergeCell ref="N76:O76"/>
    <mergeCell ref="N77:O77"/>
    <mergeCell ref="N78:O78"/>
    <mergeCell ref="N79:O79"/>
    <mergeCell ref="N80:O80"/>
    <mergeCell ref="N81:O81"/>
    <mergeCell ref="C61:H61"/>
    <mergeCell ref="Q63:R63"/>
    <mergeCell ref="S63:T63"/>
    <mergeCell ref="Q66:R66"/>
    <mergeCell ref="S66:T66"/>
    <mergeCell ref="C62:H62"/>
    <mergeCell ref="C63:H63"/>
    <mergeCell ref="Q65:R65"/>
    <mergeCell ref="S65:T65"/>
    <mergeCell ref="N58:O58"/>
    <mergeCell ref="N59:O59"/>
    <mergeCell ref="N60:O60"/>
    <mergeCell ref="N61:O61"/>
    <mergeCell ref="N62:O62"/>
    <mergeCell ref="N63:O63"/>
    <mergeCell ref="Q68:R68"/>
    <mergeCell ref="S68:T68"/>
    <mergeCell ref="C64:H64"/>
    <mergeCell ref="C65:H65"/>
    <mergeCell ref="Q67:R67"/>
    <mergeCell ref="S67:T67"/>
    <mergeCell ref="Q70:R70"/>
    <mergeCell ref="S70:T70"/>
    <mergeCell ref="C66:H66"/>
    <mergeCell ref="C67:H67"/>
    <mergeCell ref="Q69:R69"/>
    <mergeCell ref="S69:T69"/>
    <mergeCell ref="Q72:R72"/>
    <mergeCell ref="S72:T72"/>
    <mergeCell ref="C68:H68"/>
    <mergeCell ref="C69:H69"/>
    <mergeCell ref="Q71:R71"/>
    <mergeCell ref="S71:T71"/>
    <mergeCell ref="N64:O64"/>
    <mergeCell ref="N65:O65"/>
    <mergeCell ref="N66:O66"/>
    <mergeCell ref="N67:O67"/>
    <mergeCell ref="N68:O68"/>
    <mergeCell ref="N69:O69"/>
    <mergeCell ref="C70:H70"/>
    <mergeCell ref="C71:H71"/>
    <mergeCell ref="C51:H51"/>
    <mergeCell ref="Q53:R53"/>
    <mergeCell ref="S53:T53"/>
    <mergeCell ref="N46:O46"/>
    <mergeCell ref="N47:O47"/>
    <mergeCell ref="N48:O48"/>
    <mergeCell ref="N49:O49"/>
    <mergeCell ref="N50:O50"/>
    <mergeCell ref="N51:O51"/>
    <mergeCell ref="Q46:R46"/>
    <mergeCell ref="S46:T46"/>
    <mergeCell ref="Q56:R56"/>
    <mergeCell ref="S56:T56"/>
    <mergeCell ref="C52:H52"/>
    <mergeCell ref="C53:H53"/>
    <mergeCell ref="Q55:R55"/>
    <mergeCell ref="S55:T55"/>
    <mergeCell ref="Q58:R58"/>
    <mergeCell ref="S58:T58"/>
    <mergeCell ref="C54:H54"/>
    <mergeCell ref="C55:H55"/>
    <mergeCell ref="Q57:R57"/>
    <mergeCell ref="S57:T57"/>
    <mergeCell ref="Q60:R60"/>
    <mergeCell ref="S60:T60"/>
    <mergeCell ref="C56:H56"/>
    <mergeCell ref="C57:H57"/>
    <mergeCell ref="Q59:R59"/>
    <mergeCell ref="S59:T59"/>
    <mergeCell ref="N52:O52"/>
    <mergeCell ref="N53:O53"/>
    <mergeCell ref="N54:O54"/>
    <mergeCell ref="N55:O55"/>
    <mergeCell ref="N56:O56"/>
    <mergeCell ref="N57:O57"/>
    <mergeCell ref="Q52:R52"/>
    <mergeCell ref="S52:T52"/>
    <mergeCell ref="C58:H58"/>
    <mergeCell ref="C59:H59"/>
    <mergeCell ref="C60:H60"/>
    <mergeCell ref="C38:H38"/>
    <mergeCell ref="C39:H39"/>
    <mergeCell ref="Q41:R41"/>
    <mergeCell ref="S41:T41"/>
    <mergeCell ref="N37:O37"/>
    <mergeCell ref="N38:O38"/>
    <mergeCell ref="N39:O39"/>
    <mergeCell ref="Q44:R44"/>
    <mergeCell ref="S44:T44"/>
    <mergeCell ref="C40:H40"/>
    <mergeCell ref="C41:H41"/>
    <mergeCell ref="Q43:R43"/>
    <mergeCell ref="S43:T43"/>
    <mergeCell ref="C42:H42"/>
    <mergeCell ref="C43:H43"/>
    <mergeCell ref="Q45:R45"/>
    <mergeCell ref="S45:T45"/>
    <mergeCell ref="Q48:R48"/>
    <mergeCell ref="S48:T48"/>
    <mergeCell ref="C44:H44"/>
    <mergeCell ref="C45:H45"/>
    <mergeCell ref="Q47:R47"/>
    <mergeCell ref="S47:T47"/>
    <mergeCell ref="N40:O40"/>
    <mergeCell ref="N41:O41"/>
    <mergeCell ref="N42:O42"/>
    <mergeCell ref="N43:O43"/>
    <mergeCell ref="N44:O44"/>
    <mergeCell ref="N45:O45"/>
    <mergeCell ref="Q40:R40"/>
    <mergeCell ref="S40:T40"/>
    <mergeCell ref="Q50:R50"/>
    <mergeCell ref="S50:T50"/>
    <mergeCell ref="C46:H46"/>
    <mergeCell ref="C47:H47"/>
    <mergeCell ref="Q49:R49"/>
    <mergeCell ref="S49:T49"/>
    <mergeCell ref="C48:H48"/>
    <mergeCell ref="C49:H49"/>
    <mergeCell ref="C50:H50"/>
    <mergeCell ref="Q21:R21"/>
    <mergeCell ref="S21:T21"/>
    <mergeCell ref="Q24:R24"/>
    <mergeCell ref="S24:T24"/>
    <mergeCell ref="Q22:R22"/>
    <mergeCell ref="S22:T22"/>
    <mergeCell ref="Q26:R26"/>
    <mergeCell ref="S26:T26"/>
    <mergeCell ref="Q25:R25"/>
    <mergeCell ref="S25:T25"/>
    <mergeCell ref="Q28:R28"/>
    <mergeCell ref="S28:T28"/>
    <mergeCell ref="Q27:R27"/>
    <mergeCell ref="S27:T27"/>
    <mergeCell ref="Q30:R30"/>
    <mergeCell ref="S30:T30"/>
    <mergeCell ref="Q29:R29"/>
    <mergeCell ref="S29:T29"/>
    <mergeCell ref="N29:O29"/>
    <mergeCell ref="N30:O30"/>
    <mergeCell ref="Q510:R510"/>
    <mergeCell ref="Q511:R511"/>
    <mergeCell ref="Q506:R506"/>
    <mergeCell ref="S511:T511"/>
    <mergeCell ref="Q32:R32"/>
    <mergeCell ref="S32:T32"/>
    <mergeCell ref="Q31:R31"/>
    <mergeCell ref="S31:T31"/>
    <mergeCell ref="Q34:R34"/>
    <mergeCell ref="S34:T34"/>
    <mergeCell ref="Q33:R33"/>
    <mergeCell ref="S33:T33"/>
    <mergeCell ref="Q36:R36"/>
    <mergeCell ref="S36:T36"/>
    <mergeCell ref="Q35:R35"/>
    <mergeCell ref="S35:T35"/>
    <mergeCell ref="N31:O31"/>
    <mergeCell ref="N32:O32"/>
    <mergeCell ref="N33:O33"/>
    <mergeCell ref="N34:O34"/>
    <mergeCell ref="N35:O35"/>
    <mergeCell ref="N36:O36"/>
    <mergeCell ref="Q38:R38"/>
    <mergeCell ref="S38:T38"/>
    <mergeCell ref="Q37:R37"/>
    <mergeCell ref="S37:T37"/>
    <mergeCell ref="Q39:R39"/>
    <mergeCell ref="S39:T39"/>
    <mergeCell ref="Q42:R42"/>
    <mergeCell ref="S42:T42"/>
    <mergeCell ref="Q51:R51"/>
    <mergeCell ref="S51:T51"/>
    <mergeCell ref="Q54:R54"/>
    <mergeCell ref="S54:T54"/>
    <mergeCell ref="Q62:R62"/>
    <mergeCell ref="S62:T62"/>
    <mergeCell ref="Q61:R61"/>
    <mergeCell ref="S61:T61"/>
    <mergeCell ref="Q64:R64"/>
    <mergeCell ref="S64:T64"/>
    <mergeCell ref="Q74:R74"/>
    <mergeCell ref="S74:T74"/>
    <mergeCell ref="Q73:R73"/>
    <mergeCell ref="S73:T73"/>
    <mergeCell ref="K5:K6"/>
    <mergeCell ref="Q513:R513"/>
    <mergeCell ref="Q515:R515"/>
    <mergeCell ref="Q509:R509"/>
    <mergeCell ref="A1:I4"/>
    <mergeCell ref="J1:K3"/>
    <mergeCell ref="C512:H512"/>
    <mergeCell ref="C513:H513"/>
    <mergeCell ref="L9:R9"/>
    <mergeCell ref="L10:R10"/>
    <mergeCell ref="K7:K8"/>
    <mergeCell ref="K11:K12"/>
    <mergeCell ref="J11:J12"/>
    <mergeCell ref="A5:J6"/>
    <mergeCell ref="A11:A12"/>
    <mergeCell ref="B11:B12"/>
    <mergeCell ref="I11:I12"/>
    <mergeCell ref="S17:T17"/>
    <mergeCell ref="Q18:R18"/>
    <mergeCell ref="S18:T18"/>
    <mergeCell ref="Q19:R19"/>
    <mergeCell ref="S19:T19"/>
    <mergeCell ref="Q13:R13"/>
    <mergeCell ref="S13:T13"/>
    <mergeCell ref="Q14:R14"/>
    <mergeCell ref="S14:T14"/>
    <mergeCell ref="Q15:R15"/>
    <mergeCell ref="S15:T15"/>
    <mergeCell ref="S513:T513"/>
    <mergeCell ref="S515:T515"/>
    <mergeCell ref="Q507:R507"/>
    <mergeCell ref="Q508:R508"/>
    <mergeCell ref="S506:T506"/>
    <mergeCell ref="S507:T507"/>
    <mergeCell ref="S508:T508"/>
    <mergeCell ref="S509:T509"/>
    <mergeCell ref="S510:T510"/>
    <mergeCell ref="L5:T6"/>
    <mergeCell ref="S11:T12"/>
    <mergeCell ref="S502:T502"/>
    <mergeCell ref="S503:T503"/>
    <mergeCell ref="S504:T504"/>
    <mergeCell ref="S505:T505"/>
    <mergeCell ref="S512:T512"/>
    <mergeCell ref="Q503:R503"/>
    <mergeCell ref="Q504:R504"/>
    <mergeCell ref="Q505:R505"/>
    <mergeCell ref="Q11:R12"/>
    <mergeCell ref="Q502:R502"/>
    <mergeCell ref="Q512:R512"/>
    <mergeCell ref="Q16:R16"/>
    <mergeCell ref="S16:T16"/>
    <mergeCell ref="Q17:R17"/>
    <mergeCell ref="Q20:R20"/>
    <mergeCell ref="S20:T20"/>
    <mergeCell ref="Q23:R23"/>
    <mergeCell ref="S23:T23"/>
    <mergeCell ref="L1:T4"/>
    <mergeCell ref="L7:Q8"/>
    <mergeCell ref="R7:T8"/>
  </mergeCells>
  <conditionalFormatting sqref="A13:K513 A514">
    <cfRule type="expression" dxfId="5" priority="7">
      <formula>AND($B13&gt;=600, $B13&lt;=699, $K$9="B")</formula>
    </cfRule>
    <cfRule type="expression" dxfId="4" priority="8">
      <formula>AND($A13&gt;4999, $A13&lt;6000, $B13=310, $K$9="B")</formula>
    </cfRule>
    <cfRule type="expression" dxfId="3" priority="9">
      <formula>AND($A13=7800, $B13=310, $K$9="B")</formula>
    </cfRule>
    <cfRule type="expression" dxfId="2" priority="10">
      <formula>AND($B13=312, $K$9="A")</formula>
    </cfRule>
    <cfRule type="expression" dxfId="1" priority="11">
      <formula>AND($B13=392, $K$9="A")</formula>
    </cfRule>
    <cfRule type="expression" dxfId="0" priority="12">
      <formula>AND($B13&gt;=600, $B13&lt;=699, $K$9="A")</formula>
    </cfRule>
  </conditionalFormatting>
  <pageMargins left="0.25" right="0.25" top="0.75" bottom="0.75" header="0.3" footer="0.3"/>
  <pageSetup paperSize="3" scale="53" fitToHeight="0" orientation="landscape"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14EE3F2-B6CD-4FF1-ACDD-EEA7B712E817}">
          <x14:formula1>
            <xm:f>'Hidden Coding'!$A$2:$A$4</xm:f>
          </x14:formula1>
          <xm:sqref>K9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E27D7-EEF5-4BE0-B0AB-FCE6E42FE46A}">
  <dimension ref="A1:S44"/>
  <sheetViews>
    <sheetView zoomScale="90" zoomScaleNormal="90" workbookViewId="0">
      <selection activeCell="A7" sqref="A7:N7"/>
    </sheetView>
  </sheetViews>
  <sheetFormatPr defaultRowHeight="15" x14ac:dyDescent="0.25"/>
  <cols>
    <col min="1" max="13" width="12.5703125" customWidth="1"/>
    <col min="14" max="14" width="20.5703125" customWidth="1"/>
  </cols>
  <sheetData>
    <row r="1" spans="1:19" s="5" customFormat="1" ht="20.100000000000001" customHeight="1" x14ac:dyDescent="0.25">
      <c r="A1" s="278" t="s">
        <v>31</v>
      </c>
      <c r="B1" s="279"/>
      <c r="C1" s="279"/>
      <c r="D1" s="279"/>
      <c r="E1" s="279"/>
      <c r="F1" s="279"/>
      <c r="G1" s="279"/>
      <c r="H1" s="279"/>
      <c r="I1" s="279"/>
      <c r="J1" s="279"/>
      <c r="K1" s="279"/>
      <c r="L1" s="279"/>
      <c r="M1" s="279"/>
      <c r="N1" s="280"/>
    </row>
    <row r="2" spans="1:19" x14ac:dyDescent="0.25">
      <c r="A2" s="281" t="s">
        <v>32</v>
      </c>
      <c r="B2" s="260"/>
      <c r="C2" s="260"/>
      <c r="D2" s="260"/>
      <c r="E2" s="260"/>
      <c r="F2" s="260"/>
      <c r="G2" s="260"/>
      <c r="H2" s="260"/>
      <c r="I2" s="260"/>
      <c r="J2" s="260"/>
      <c r="K2" s="260"/>
      <c r="L2" s="260"/>
      <c r="M2" s="260"/>
      <c r="N2" s="261"/>
    </row>
    <row r="3" spans="1:19" x14ac:dyDescent="0.25">
      <c r="A3" s="281" t="s">
        <v>33</v>
      </c>
      <c r="B3" s="260"/>
      <c r="C3" s="260"/>
      <c r="D3" s="260"/>
      <c r="E3" s="260"/>
      <c r="F3" s="260"/>
      <c r="G3" s="260"/>
      <c r="H3" s="260"/>
      <c r="I3" s="260"/>
      <c r="J3" s="260"/>
      <c r="K3" s="260"/>
      <c r="L3" s="260"/>
      <c r="M3" s="260"/>
      <c r="N3" s="261"/>
    </row>
    <row r="4" spans="1:19" x14ac:dyDescent="0.25">
      <c r="A4" s="281" t="s">
        <v>34</v>
      </c>
      <c r="B4" s="260"/>
      <c r="C4" s="260"/>
      <c r="D4" s="260"/>
      <c r="E4" s="260"/>
      <c r="F4" s="260"/>
      <c r="G4" s="260"/>
      <c r="H4" s="260"/>
      <c r="I4" s="260"/>
      <c r="J4" s="260"/>
      <c r="K4" s="260"/>
      <c r="L4" s="260"/>
      <c r="M4" s="260"/>
      <c r="N4" s="261"/>
    </row>
    <row r="5" spans="1:19" x14ac:dyDescent="0.25">
      <c r="A5" s="259" t="s">
        <v>35</v>
      </c>
      <c r="B5" s="264"/>
      <c r="C5" s="264"/>
      <c r="D5" s="264"/>
      <c r="E5" s="264"/>
      <c r="F5" s="264"/>
      <c r="G5" s="264"/>
      <c r="H5" s="264"/>
      <c r="I5" s="264"/>
      <c r="J5" s="264"/>
      <c r="K5" s="264"/>
      <c r="L5" s="264"/>
      <c r="M5" s="264"/>
      <c r="N5" s="282"/>
    </row>
    <row r="6" spans="1:19" x14ac:dyDescent="0.25">
      <c r="A6" s="283" t="s">
        <v>36</v>
      </c>
      <c r="B6" s="284"/>
      <c r="C6" s="284"/>
      <c r="D6" s="284"/>
      <c r="E6" s="284"/>
      <c r="F6" s="284"/>
      <c r="G6" s="284"/>
      <c r="H6" s="284"/>
      <c r="I6" s="284"/>
      <c r="J6" s="284"/>
      <c r="K6" s="284"/>
      <c r="L6" s="284"/>
      <c r="M6" s="284"/>
      <c r="N6" s="285"/>
    </row>
    <row r="7" spans="1:19" x14ac:dyDescent="0.25">
      <c r="A7" s="283" t="s">
        <v>143</v>
      </c>
      <c r="B7" s="286"/>
      <c r="C7" s="286"/>
      <c r="D7" s="286"/>
      <c r="E7" s="286"/>
      <c r="F7" s="286"/>
      <c r="G7" s="286"/>
      <c r="H7" s="286"/>
      <c r="I7" s="286"/>
      <c r="J7" s="286"/>
      <c r="K7" s="286"/>
      <c r="L7" s="286"/>
      <c r="M7" s="286"/>
      <c r="N7" s="287"/>
    </row>
    <row r="8" spans="1:19" ht="33.950000000000003" customHeight="1" x14ac:dyDescent="0.25">
      <c r="A8" s="250" t="s">
        <v>37</v>
      </c>
      <c r="B8" s="251"/>
      <c r="C8" s="251"/>
      <c r="D8" s="251"/>
      <c r="E8" s="251"/>
      <c r="F8" s="251"/>
      <c r="G8" s="251"/>
      <c r="H8" s="251"/>
      <c r="I8" s="251"/>
      <c r="J8" s="251"/>
      <c r="K8" s="251"/>
      <c r="L8" s="251"/>
      <c r="M8" s="251"/>
      <c r="N8" s="252"/>
    </row>
    <row r="9" spans="1:19" ht="63.95" customHeight="1" x14ac:dyDescent="0.25">
      <c r="A9" s="250" t="s">
        <v>38</v>
      </c>
      <c r="B9" s="251"/>
      <c r="C9" s="251"/>
      <c r="D9" s="251"/>
      <c r="E9" s="251"/>
      <c r="F9" s="251"/>
      <c r="G9" s="251"/>
      <c r="H9" s="251"/>
      <c r="I9" s="251"/>
      <c r="J9" s="251"/>
      <c r="K9" s="251"/>
      <c r="L9" s="251"/>
      <c r="M9" s="251"/>
      <c r="N9" s="252"/>
      <c r="O9" s="7"/>
      <c r="P9" s="7"/>
      <c r="Q9" s="7"/>
      <c r="R9" s="7"/>
      <c r="S9" s="7"/>
    </row>
    <row r="10" spans="1:19" ht="250.5" customHeight="1" x14ac:dyDescent="0.25">
      <c r="A10" s="253" t="s">
        <v>134</v>
      </c>
      <c r="B10" s="254"/>
      <c r="C10" s="254"/>
      <c r="D10" s="254"/>
      <c r="E10" s="254"/>
      <c r="F10" s="254"/>
      <c r="G10" s="254"/>
      <c r="H10" s="254"/>
      <c r="I10" s="254"/>
      <c r="J10" s="254"/>
      <c r="K10" s="254"/>
      <c r="L10" s="254"/>
      <c r="M10" s="254"/>
      <c r="N10" s="255"/>
      <c r="O10" s="7"/>
      <c r="P10" s="7"/>
      <c r="Q10" s="7"/>
      <c r="R10" s="7"/>
      <c r="S10" s="7"/>
    </row>
    <row r="11" spans="1:19" ht="396.75" customHeight="1" x14ac:dyDescent="0.25">
      <c r="A11" s="275" t="s">
        <v>39</v>
      </c>
      <c r="B11" s="276"/>
      <c r="C11" s="276"/>
      <c r="D11" s="276"/>
      <c r="E11" s="276"/>
      <c r="F11" s="276"/>
      <c r="G11" s="276"/>
      <c r="H11" s="276"/>
      <c r="I11" s="276"/>
      <c r="J11" s="276"/>
      <c r="K11" s="276"/>
      <c r="L11" s="276"/>
      <c r="M11" s="276"/>
      <c r="N11" s="277"/>
      <c r="O11" s="7"/>
      <c r="P11" s="7"/>
      <c r="Q11" s="7"/>
      <c r="R11" s="7"/>
      <c r="S11" s="7"/>
    </row>
    <row r="12" spans="1:19" ht="60" customHeight="1" x14ac:dyDescent="0.25">
      <c r="A12" s="275"/>
      <c r="B12" s="276"/>
      <c r="C12" s="276"/>
      <c r="D12" s="276"/>
      <c r="E12" s="276"/>
      <c r="F12" s="276"/>
      <c r="G12" s="276"/>
      <c r="H12" s="276"/>
      <c r="I12" s="276"/>
      <c r="J12" s="276"/>
      <c r="K12" s="276"/>
      <c r="L12" s="276"/>
      <c r="M12" s="276"/>
      <c r="N12" s="277"/>
      <c r="O12" s="7"/>
      <c r="P12" s="7"/>
      <c r="Q12" s="7"/>
      <c r="R12" s="7"/>
      <c r="S12" s="7"/>
    </row>
    <row r="13" spans="1:19" ht="93" customHeight="1" x14ac:dyDescent="0.25">
      <c r="A13" s="275" t="s">
        <v>40</v>
      </c>
      <c r="B13" s="276"/>
      <c r="C13" s="276"/>
      <c r="D13" s="276"/>
      <c r="E13" s="276"/>
      <c r="F13" s="276"/>
      <c r="G13" s="276"/>
      <c r="H13" s="276"/>
      <c r="I13" s="276"/>
      <c r="J13" s="276"/>
      <c r="K13" s="276"/>
      <c r="L13" s="276"/>
      <c r="M13" s="276"/>
      <c r="N13" s="277"/>
      <c r="O13" s="7"/>
      <c r="P13" s="7"/>
      <c r="Q13" s="7"/>
      <c r="R13" s="7"/>
      <c r="S13" s="7"/>
    </row>
    <row r="14" spans="1:19" ht="54" customHeight="1" x14ac:dyDescent="0.25">
      <c r="A14" s="268" t="s">
        <v>41</v>
      </c>
      <c r="B14" s="269"/>
      <c r="C14" s="269"/>
      <c r="D14" s="269"/>
      <c r="E14" s="269"/>
      <c r="F14" s="269"/>
      <c r="G14" s="269"/>
      <c r="H14" s="269"/>
      <c r="I14" s="269"/>
      <c r="J14" s="269"/>
      <c r="K14" s="269"/>
      <c r="L14" s="269"/>
      <c r="M14" s="269"/>
      <c r="N14" s="270"/>
      <c r="O14" s="7"/>
      <c r="P14" s="7"/>
      <c r="Q14" s="7"/>
      <c r="R14" s="7"/>
      <c r="S14" s="7"/>
    </row>
    <row r="15" spans="1:19" ht="51" customHeight="1" x14ac:dyDescent="0.25">
      <c r="A15" s="256" t="s">
        <v>135</v>
      </c>
      <c r="B15" s="257"/>
      <c r="C15" s="257"/>
      <c r="D15" s="257"/>
      <c r="E15" s="257"/>
      <c r="F15" s="257"/>
      <c r="G15" s="257"/>
      <c r="H15" s="257"/>
      <c r="I15" s="257"/>
      <c r="J15" s="257"/>
      <c r="K15" s="257"/>
      <c r="L15" s="257"/>
      <c r="M15" s="257"/>
      <c r="N15" s="258"/>
      <c r="O15" s="7"/>
      <c r="P15" s="7"/>
      <c r="Q15" s="7"/>
      <c r="R15" s="7"/>
      <c r="S15" s="7"/>
    </row>
    <row r="16" spans="1:19" ht="18.95" customHeight="1" x14ac:dyDescent="0.25">
      <c r="A16" s="259" t="s">
        <v>136</v>
      </c>
      <c r="B16" s="260"/>
      <c r="C16" s="260"/>
      <c r="D16" s="260"/>
      <c r="E16" s="260"/>
      <c r="F16" s="260"/>
      <c r="G16" s="260"/>
      <c r="H16" s="260"/>
      <c r="I16" s="260"/>
      <c r="J16" s="260"/>
      <c r="K16" s="260"/>
      <c r="L16" s="260"/>
      <c r="M16" s="260"/>
      <c r="N16" s="261"/>
      <c r="O16" s="7"/>
      <c r="P16" s="7"/>
      <c r="Q16" s="7"/>
      <c r="R16" s="7"/>
      <c r="S16" s="7"/>
    </row>
    <row r="17" spans="1:19" ht="81" customHeight="1" x14ac:dyDescent="0.25">
      <c r="A17" s="262" t="s">
        <v>137</v>
      </c>
      <c r="B17" s="251"/>
      <c r="C17" s="251"/>
      <c r="D17" s="251"/>
      <c r="E17" s="251"/>
      <c r="F17" s="251"/>
      <c r="G17" s="251"/>
      <c r="H17" s="251"/>
      <c r="I17" s="251"/>
      <c r="J17" s="251"/>
      <c r="K17" s="251"/>
      <c r="L17" s="251"/>
      <c r="M17" s="251"/>
      <c r="N17" s="252"/>
      <c r="O17" s="7"/>
      <c r="P17" s="7"/>
      <c r="Q17" s="7"/>
      <c r="R17" s="7"/>
      <c r="S17" s="7"/>
    </row>
    <row r="18" spans="1:19" ht="22.5" customHeight="1" x14ac:dyDescent="0.25">
      <c r="A18" s="265" t="s">
        <v>42</v>
      </c>
      <c r="B18" s="266"/>
      <c r="C18" s="266"/>
      <c r="D18" s="266"/>
      <c r="E18" s="266"/>
      <c r="F18" s="266"/>
      <c r="G18" s="266"/>
      <c r="H18" s="266"/>
      <c r="I18" s="266"/>
      <c r="J18" s="266"/>
      <c r="K18" s="266"/>
      <c r="L18" s="266"/>
      <c r="M18" s="266"/>
      <c r="N18" s="267"/>
      <c r="O18" s="7"/>
      <c r="P18" s="7"/>
      <c r="Q18" s="7"/>
      <c r="R18" s="7"/>
      <c r="S18" s="7"/>
    </row>
    <row r="19" spans="1:19" ht="20.25" customHeight="1" x14ac:dyDescent="0.25">
      <c r="A19" s="256" t="s">
        <v>138</v>
      </c>
      <c r="B19" s="271"/>
      <c r="C19" s="271"/>
      <c r="D19" s="271"/>
      <c r="E19" s="271"/>
      <c r="F19" s="271"/>
      <c r="G19" s="271"/>
      <c r="H19" s="271"/>
      <c r="I19" s="271"/>
      <c r="J19" s="271"/>
      <c r="K19" s="271"/>
      <c r="L19" s="271"/>
      <c r="M19" s="271"/>
      <c r="N19" s="272"/>
      <c r="O19" s="7"/>
      <c r="P19" s="7"/>
      <c r="Q19" s="7"/>
      <c r="R19" s="7"/>
      <c r="S19" s="7"/>
    </row>
    <row r="20" spans="1:19" ht="49.5" customHeight="1" x14ac:dyDescent="0.25">
      <c r="A20" s="262" t="s">
        <v>139</v>
      </c>
      <c r="B20" s="273"/>
      <c r="C20" s="273"/>
      <c r="D20" s="273"/>
      <c r="E20" s="273"/>
      <c r="F20" s="273"/>
      <c r="G20" s="273"/>
      <c r="H20" s="273"/>
      <c r="I20" s="273"/>
      <c r="J20" s="273"/>
      <c r="K20" s="273"/>
      <c r="L20" s="273"/>
      <c r="M20" s="273"/>
      <c r="N20" s="274"/>
      <c r="O20" s="7"/>
      <c r="P20" s="7"/>
      <c r="Q20" s="7"/>
      <c r="R20" s="7"/>
      <c r="S20" s="7"/>
    </row>
    <row r="21" spans="1:19" ht="28.15" customHeight="1" x14ac:dyDescent="0.25">
      <c r="A21" s="262" t="s">
        <v>140</v>
      </c>
      <c r="B21" s="273"/>
      <c r="C21" s="273"/>
      <c r="D21" s="273"/>
      <c r="E21" s="273"/>
      <c r="F21" s="273"/>
      <c r="G21" s="273"/>
      <c r="H21" s="273"/>
      <c r="I21" s="273"/>
      <c r="J21" s="273"/>
      <c r="K21" s="273"/>
      <c r="L21" s="273"/>
      <c r="M21" s="273"/>
      <c r="N21" s="274"/>
      <c r="O21" s="7"/>
      <c r="P21" s="7"/>
      <c r="Q21" s="7"/>
      <c r="R21" s="7"/>
      <c r="S21" s="7"/>
    </row>
    <row r="22" spans="1:19" ht="28.15" customHeight="1" x14ac:dyDescent="0.25">
      <c r="A22" s="262" t="s">
        <v>141</v>
      </c>
      <c r="B22" s="273"/>
      <c r="C22" s="273"/>
      <c r="D22" s="273"/>
      <c r="E22" s="273"/>
      <c r="F22" s="273"/>
      <c r="G22" s="273"/>
      <c r="H22" s="273"/>
      <c r="I22" s="273"/>
      <c r="J22" s="273"/>
      <c r="K22" s="273"/>
      <c r="L22" s="273"/>
      <c r="M22" s="273"/>
      <c r="N22" s="274"/>
      <c r="O22" s="7"/>
      <c r="P22" s="7"/>
      <c r="Q22" s="7"/>
      <c r="R22" s="7"/>
      <c r="S22" s="7"/>
    </row>
    <row r="23" spans="1:19" ht="28.15" customHeight="1" x14ac:dyDescent="0.25">
      <c r="A23" s="263" t="s">
        <v>43</v>
      </c>
      <c r="B23" s="264"/>
      <c r="C23" s="264"/>
      <c r="D23" s="264"/>
      <c r="E23" s="264"/>
      <c r="F23" s="264"/>
      <c r="G23" s="264"/>
      <c r="H23" s="264"/>
      <c r="I23" s="264"/>
      <c r="N23" s="37"/>
      <c r="O23" s="7"/>
      <c r="P23" s="7"/>
      <c r="Q23" s="7"/>
      <c r="R23" s="7"/>
      <c r="S23" s="7"/>
    </row>
    <row r="24" spans="1:19" ht="17.25" customHeight="1" x14ac:dyDescent="0.25">
      <c r="A24" s="248" t="s">
        <v>30</v>
      </c>
      <c r="B24" s="249"/>
      <c r="C24" s="249"/>
      <c r="D24" s="249"/>
      <c r="E24" s="249"/>
      <c r="F24" s="249"/>
      <c r="G24" s="249"/>
      <c r="H24" s="249"/>
      <c r="I24" s="249"/>
      <c r="J24" s="38"/>
      <c r="K24" s="38"/>
      <c r="L24" s="38"/>
      <c r="M24" s="38"/>
      <c r="N24" s="39"/>
    </row>
    <row r="25" spans="1:19" ht="12.75" customHeight="1" x14ac:dyDescent="0.25">
      <c r="A25" s="8"/>
      <c r="B25" s="8"/>
      <c r="C25" s="8"/>
      <c r="D25" s="8"/>
      <c r="E25" s="8"/>
      <c r="F25" s="8"/>
      <c r="G25" s="8"/>
      <c r="H25" s="8"/>
      <c r="I25" s="8"/>
      <c r="J25" s="8"/>
      <c r="K25" s="8"/>
      <c r="L25" s="8"/>
      <c r="M25" s="8"/>
      <c r="N25" s="8"/>
    </row>
    <row r="26" spans="1:19" ht="15.75" x14ac:dyDescent="0.25">
      <c r="A26" s="8"/>
      <c r="B26" s="8"/>
      <c r="C26" s="8"/>
      <c r="D26" s="8"/>
      <c r="E26" s="8"/>
      <c r="F26" s="8"/>
      <c r="G26" s="8"/>
      <c r="H26" s="8"/>
      <c r="I26" s="8"/>
      <c r="J26" s="8"/>
      <c r="K26" s="8"/>
      <c r="L26" s="8"/>
      <c r="M26" s="8"/>
      <c r="N26" s="8"/>
      <c r="O26" s="7"/>
      <c r="P26" s="7"/>
      <c r="Q26" s="7"/>
      <c r="R26" s="7"/>
      <c r="S26" s="7"/>
    </row>
    <row r="27" spans="1:19" ht="15.75" x14ac:dyDescent="0.25">
      <c r="A27" s="7"/>
      <c r="B27" s="7"/>
      <c r="C27" s="7"/>
      <c r="D27" s="7"/>
      <c r="E27" s="7"/>
      <c r="F27" s="7"/>
      <c r="G27" s="7"/>
      <c r="H27" s="7"/>
      <c r="I27" s="7"/>
      <c r="J27" s="7"/>
      <c r="K27" s="7"/>
      <c r="L27" s="7"/>
      <c r="M27" s="7"/>
      <c r="N27" s="7"/>
      <c r="O27" s="7"/>
      <c r="P27" s="7"/>
      <c r="Q27" s="7"/>
      <c r="R27" s="7"/>
      <c r="S27" s="7"/>
    </row>
    <row r="28" spans="1:19" ht="15.75" x14ac:dyDescent="0.25">
      <c r="A28" s="9"/>
      <c r="B28" s="9"/>
      <c r="C28" s="9"/>
      <c r="D28" s="9"/>
      <c r="E28" s="9"/>
      <c r="F28" s="9"/>
      <c r="G28" s="9"/>
      <c r="H28" s="9"/>
      <c r="I28" s="9"/>
      <c r="J28" s="9"/>
      <c r="K28" s="9"/>
      <c r="L28" s="9"/>
      <c r="M28" s="9"/>
      <c r="N28" s="9"/>
      <c r="O28" s="7"/>
      <c r="P28" s="7"/>
      <c r="Q28" s="7"/>
      <c r="R28" s="7"/>
      <c r="S28" s="7"/>
    </row>
    <row r="29" spans="1:19" x14ac:dyDescent="0.25">
      <c r="A29" s="9"/>
      <c r="B29" s="9"/>
      <c r="C29" s="9"/>
      <c r="D29" s="9"/>
      <c r="E29" s="9"/>
      <c r="F29" s="9"/>
      <c r="G29" s="9"/>
      <c r="H29" s="9"/>
      <c r="I29" s="9"/>
      <c r="J29" s="9"/>
      <c r="K29" s="9"/>
      <c r="L29" s="9"/>
      <c r="M29" s="9"/>
      <c r="N29" s="9"/>
    </row>
    <row r="30" spans="1:19" x14ac:dyDescent="0.25">
      <c r="A30" s="9"/>
      <c r="B30" s="9"/>
      <c r="C30" s="9"/>
      <c r="D30" s="9"/>
      <c r="E30" s="9"/>
      <c r="F30" s="9"/>
      <c r="G30" s="9"/>
      <c r="H30" s="9"/>
      <c r="I30" s="9"/>
      <c r="J30" s="9"/>
      <c r="K30" s="9"/>
      <c r="L30" s="9"/>
      <c r="M30" s="9"/>
      <c r="N30" s="9"/>
    </row>
    <row r="31" spans="1:19" x14ac:dyDescent="0.25">
      <c r="A31" s="9"/>
      <c r="B31" s="9"/>
      <c r="C31" s="9"/>
      <c r="D31" s="9"/>
      <c r="E31" s="9"/>
      <c r="F31" s="9"/>
      <c r="G31" s="9"/>
      <c r="H31" s="9"/>
      <c r="I31" s="9"/>
      <c r="J31" s="9"/>
      <c r="K31" s="9"/>
      <c r="L31" s="9"/>
      <c r="M31" s="9"/>
      <c r="N31" s="9"/>
    </row>
    <row r="32" spans="1:19" x14ac:dyDescent="0.25">
      <c r="A32" s="9"/>
      <c r="B32" s="9"/>
      <c r="C32" s="9"/>
      <c r="D32" s="9"/>
      <c r="E32" s="9"/>
      <c r="F32" s="9"/>
      <c r="G32" s="9"/>
      <c r="H32" s="9"/>
      <c r="I32" s="9"/>
      <c r="J32" s="9"/>
      <c r="K32" s="9"/>
      <c r="L32" s="9"/>
      <c r="M32" s="9"/>
      <c r="N32" s="9"/>
    </row>
    <row r="33" spans="1:14" x14ac:dyDescent="0.25">
      <c r="A33" s="9"/>
      <c r="B33" s="9"/>
      <c r="C33" s="9"/>
      <c r="D33" s="9"/>
      <c r="E33" s="9"/>
      <c r="F33" s="9"/>
      <c r="G33" s="9"/>
      <c r="H33" s="9"/>
      <c r="I33" s="9"/>
      <c r="J33" s="9"/>
      <c r="K33" s="9"/>
      <c r="L33" s="9"/>
      <c r="M33" s="9"/>
      <c r="N33" s="9"/>
    </row>
    <row r="34" spans="1:14" x14ac:dyDescent="0.25">
      <c r="A34" s="9"/>
      <c r="B34" s="9"/>
      <c r="C34" s="9"/>
      <c r="D34" s="9"/>
      <c r="E34" s="9"/>
      <c r="F34" s="9"/>
      <c r="G34" s="9"/>
      <c r="H34" s="9"/>
      <c r="I34" s="9"/>
      <c r="J34" s="9"/>
      <c r="K34" s="9"/>
      <c r="L34" s="9"/>
      <c r="M34" s="9"/>
      <c r="N34" s="9"/>
    </row>
    <row r="35" spans="1:14" x14ac:dyDescent="0.25">
      <c r="A35" s="9"/>
      <c r="B35" s="9"/>
      <c r="C35" s="9"/>
      <c r="D35" s="9"/>
      <c r="E35" s="9"/>
      <c r="F35" s="9"/>
      <c r="G35" s="9"/>
      <c r="H35" s="9"/>
      <c r="I35" s="9"/>
      <c r="J35" s="9"/>
      <c r="K35" s="9"/>
      <c r="L35" s="9"/>
      <c r="M35" s="9"/>
      <c r="N35" s="9"/>
    </row>
    <row r="36" spans="1:14" x14ac:dyDescent="0.25">
      <c r="A36" s="9"/>
      <c r="B36" s="9"/>
      <c r="C36" s="9"/>
      <c r="D36" s="9"/>
      <c r="E36" s="9"/>
      <c r="F36" s="9"/>
      <c r="G36" s="9"/>
      <c r="H36" s="9"/>
      <c r="I36" s="9"/>
      <c r="J36" s="9"/>
      <c r="K36" s="9"/>
      <c r="L36" s="9"/>
      <c r="M36" s="9"/>
      <c r="N36" s="9"/>
    </row>
    <row r="37" spans="1:14" x14ac:dyDescent="0.25">
      <c r="A37" s="9"/>
      <c r="B37" s="9"/>
      <c r="C37" s="9"/>
      <c r="D37" s="9"/>
      <c r="E37" s="9"/>
      <c r="F37" s="9"/>
      <c r="G37" s="9"/>
      <c r="H37" s="9"/>
      <c r="I37" s="9"/>
      <c r="J37" s="9"/>
      <c r="K37" s="9"/>
      <c r="L37" s="9"/>
      <c r="M37" s="9"/>
      <c r="N37" s="9"/>
    </row>
    <row r="38" spans="1:14" x14ac:dyDescent="0.25">
      <c r="A38" s="9"/>
      <c r="B38" s="9"/>
      <c r="C38" s="9"/>
      <c r="D38" s="9"/>
      <c r="E38" s="9"/>
      <c r="F38" s="9"/>
      <c r="G38" s="9"/>
      <c r="H38" s="9"/>
      <c r="I38" s="9"/>
      <c r="J38" s="9"/>
      <c r="K38" s="9"/>
      <c r="L38" s="9"/>
      <c r="M38" s="9"/>
      <c r="N38" s="9"/>
    </row>
    <row r="39" spans="1:14" x14ac:dyDescent="0.25">
      <c r="A39" s="9"/>
      <c r="B39" s="9"/>
      <c r="C39" s="9"/>
      <c r="D39" s="9"/>
      <c r="E39" s="9"/>
      <c r="F39" s="9"/>
      <c r="G39" s="9"/>
      <c r="H39" s="9"/>
      <c r="I39" s="9"/>
      <c r="J39" s="9"/>
      <c r="K39" s="9"/>
      <c r="L39" s="9"/>
      <c r="M39" s="9"/>
      <c r="N39" s="9"/>
    </row>
    <row r="40" spans="1:14" x14ac:dyDescent="0.25">
      <c r="A40" s="9"/>
      <c r="B40" s="9"/>
      <c r="C40" s="9"/>
      <c r="D40" s="9"/>
      <c r="E40" s="9"/>
      <c r="F40" s="9"/>
      <c r="G40" s="9"/>
      <c r="H40" s="9"/>
      <c r="I40" s="9"/>
      <c r="J40" s="9"/>
      <c r="K40" s="9"/>
      <c r="L40" s="9"/>
      <c r="M40" s="9"/>
      <c r="N40" s="9"/>
    </row>
    <row r="41" spans="1:14" x14ac:dyDescent="0.25">
      <c r="A41" s="9"/>
      <c r="B41" s="9"/>
      <c r="C41" s="9"/>
      <c r="D41" s="9"/>
      <c r="E41" s="9"/>
      <c r="F41" s="9"/>
      <c r="G41" s="9"/>
      <c r="H41" s="9"/>
      <c r="I41" s="9"/>
      <c r="J41" s="9"/>
      <c r="K41" s="9"/>
      <c r="L41" s="9"/>
      <c r="M41" s="9"/>
      <c r="N41" s="9"/>
    </row>
    <row r="42" spans="1:14" x14ac:dyDescent="0.25">
      <c r="A42" s="9"/>
      <c r="B42" s="9"/>
      <c r="C42" s="9"/>
      <c r="D42" s="9"/>
      <c r="E42" s="9"/>
      <c r="F42" s="9"/>
      <c r="G42" s="9"/>
      <c r="H42" s="9"/>
      <c r="I42" s="9"/>
      <c r="J42" s="9"/>
      <c r="K42" s="9"/>
      <c r="L42" s="9"/>
      <c r="M42" s="9"/>
      <c r="N42" s="9"/>
    </row>
    <row r="43" spans="1:14" x14ac:dyDescent="0.25">
      <c r="A43" s="9"/>
      <c r="B43" s="9"/>
      <c r="C43" s="9"/>
      <c r="D43" s="9"/>
      <c r="E43" s="9"/>
      <c r="F43" s="9"/>
      <c r="G43" s="9"/>
      <c r="H43" s="9"/>
      <c r="I43" s="9"/>
      <c r="J43" s="9"/>
      <c r="K43" s="9"/>
      <c r="L43" s="9"/>
      <c r="M43" s="9"/>
      <c r="N43" s="9"/>
    </row>
    <row r="44" spans="1:14" x14ac:dyDescent="0.25">
      <c r="A44" s="9"/>
      <c r="B44" s="9"/>
      <c r="C44" s="9"/>
      <c r="D44" s="9"/>
      <c r="E44" s="9"/>
      <c r="F44" s="9"/>
      <c r="G44" s="9"/>
      <c r="H44" s="9"/>
      <c r="I44" s="9"/>
      <c r="J44" s="9"/>
      <c r="K44" s="9"/>
      <c r="L44" s="9"/>
      <c r="M44" s="9"/>
      <c r="N44" s="9"/>
    </row>
  </sheetData>
  <mergeCells count="23">
    <mergeCell ref="A8:N8"/>
    <mergeCell ref="A1:N1"/>
    <mergeCell ref="A2:N2"/>
    <mergeCell ref="A3:N3"/>
    <mergeCell ref="A4:N4"/>
    <mergeCell ref="A5:N5"/>
    <mergeCell ref="A6:N6"/>
    <mergeCell ref="A7:N7"/>
    <mergeCell ref="A24:I24"/>
    <mergeCell ref="A9:N9"/>
    <mergeCell ref="A10:N10"/>
    <mergeCell ref="A15:N15"/>
    <mergeCell ref="A16:N16"/>
    <mergeCell ref="A17:N17"/>
    <mergeCell ref="A23:I23"/>
    <mergeCell ref="A18:N18"/>
    <mergeCell ref="A14:N14"/>
    <mergeCell ref="A19:N19"/>
    <mergeCell ref="A20:N20"/>
    <mergeCell ref="A21:N21"/>
    <mergeCell ref="A22:N22"/>
    <mergeCell ref="A11:N12"/>
    <mergeCell ref="A13:N13"/>
  </mergeCells>
  <pageMargins left="0.7" right="0.7" top="0.53" bottom="0.49" header="0.3" footer="0.3"/>
  <pageSetup scale="8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424AF-5784-41CB-B0C4-4C7D7EB7EB55}">
  <dimension ref="A1:N31"/>
  <sheetViews>
    <sheetView topLeftCell="A23" zoomScaleNormal="100" workbookViewId="0">
      <selection activeCell="J11" sqref="J11"/>
    </sheetView>
  </sheetViews>
  <sheetFormatPr defaultRowHeight="15" x14ac:dyDescent="0.25"/>
  <cols>
    <col min="1" max="1" width="11.28515625" customWidth="1"/>
    <col min="3" max="3" width="36.5703125" customWidth="1"/>
    <col min="4" max="4" width="10.5703125" customWidth="1"/>
    <col min="5" max="5" width="15.140625" customWidth="1"/>
    <col min="6" max="6" width="14.7109375" customWidth="1"/>
    <col min="7" max="7" width="27.42578125" customWidth="1"/>
    <col min="257" max="257" width="11.28515625" customWidth="1"/>
    <col min="259" max="259" width="36.5703125" customWidth="1"/>
    <col min="260" max="260" width="10.5703125" customWidth="1"/>
    <col min="261" max="261" width="15.140625" customWidth="1"/>
    <col min="262" max="262" width="14.7109375" customWidth="1"/>
    <col min="263" max="263" width="27.42578125" customWidth="1"/>
    <col min="513" max="513" width="11.28515625" customWidth="1"/>
    <col min="515" max="515" width="36.5703125" customWidth="1"/>
    <col min="516" max="516" width="10.5703125" customWidth="1"/>
    <col min="517" max="517" width="15.140625" customWidth="1"/>
    <col min="518" max="518" width="14.7109375" customWidth="1"/>
    <col min="519" max="519" width="27.42578125" customWidth="1"/>
    <col min="769" max="769" width="11.28515625" customWidth="1"/>
    <col min="771" max="771" width="36.5703125" customWidth="1"/>
    <col min="772" max="772" width="10.5703125" customWidth="1"/>
    <col min="773" max="773" width="15.140625" customWidth="1"/>
    <col min="774" max="774" width="14.7109375" customWidth="1"/>
    <col min="775" max="775" width="27.42578125" customWidth="1"/>
    <col min="1025" max="1025" width="11.28515625" customWidth="1"/>
    <col min="1027" max="1027" width="36.5703125" customWidth="1"/>
    <col min="1028" max="1028" width="10.5703125" customWidth="1"/>
    <col min="1029" max="1029" width="15.140625" customWidth="1"/>
    <col min="1030" max="1030" width="14.7109375" customWidth="1"/>
    <col min="1031" max="1031" width="27.42578125" customWidth="1"/>
    <col min="1281" max="1281" width="11.28515625" customWidth="1"/>
    <col min="1283" max="1283" width="36.5703125" customWidth="1"/>
    <col min="1284" max="1284" width="10.5703125" customWidth="1"/>
    <col min="1285" max="1285" width="15.140625" customWidth="1"/>
    <col min="1286" max="1286" width="14.7109375" customWidth="1"/>
    <col min="1287" max="1287" width="27.42578125" customWidth="1"/>
    <col min="1537" max="1537" width="11.28515625" customWidth="1"/>
    <col min="1539" max="1539" width="36.5703125" customWidth="1"/>
    <col min="1540" max="1540" width="10.5703125" customWidth="1"/>
    <col min="1541" max="1541" width="15.140625" customWidth="1"/>
    <col min="1542" max="1542" width="14.7109375" customWidth="1"/>
    <col min="1543" max="1543" width="27.42578125" customWidth="1"/>
    <col min="1793" max="1793" width="11.28515625" customWidth="1"/>
    <col min="1795" max="1795" width="36.5703125" customWidth="1"/>
    <col min="1796" max="1796" width="10.5703125" customWidth="1"/>
    <col min="1797" max="1797" width="15.140625" customWidth="1"/>
    <col min="1798" max="1798" width="14.7109375" customWidth="1"/>
    <col min="1799" max="1799" width="27.42578125" customWidth="1"/>
    <col min="2049" max="2049" width="11.28515625" customWidth="1"/>
    <col min="2051" max="2051" width="36.5703125" customWidth="1"/>
    <col min="2052" max="2052" width="10.5703125" customWidth="1"/>
    <col min="2053" max="2053" width="15.140625" customWidth="1"/>
    <col min="2054" max="2054" width="14.7109375" customWidth="1"/>
    <col min="2055" max="2055" width="27.42578125" customWidth="1"/>
    <col min="2305" max="2305" width="11.28515625" customWidth="1"/>
    <col min="2307" max="2307" width="36.5703125" customWidth="1"/>
    <col min="2308" max="2308" width="10.5703125" customWidth="1"/>
    <col min="2309" max="2309" width="15.140625" customWidth="1"/>
    <col min="2310" max="2310" width="14.7109375" customWidth="1"/>
    <col min="2311" max="2311" width="27.42578125" customWidth="1"/>
    <col min="2561" max="2561" width="11.28515625" customWidth="1"/>
    <col min="2563" max="2563" width="36.5703125" customWidth="1"/>
    <col min="2564" max="2564" width="10.5703125" customWidth="1"/>
    <col min="2565" max="2565" width="15.140625" customWidth="1"/>
    <col min="2566" max="2566" width="14.7109375" customWidth="1"/>
    <col min="2567" max="2567" width="27.42578125" customWidth="1"/>
    <col min="2817" max="2817" width="11.28515625" customWidth="1"/>
    <col min="2819" max="2819" width="36.5703125" customWidth="1"/>
    <col min="2820" max="2820" width="10.5703125" customWidth="1"/>
    <col min="2821" max="2821" width="15.140625" customWidth="1"/>
    <col min="2822" max="2822" width="14.7109375" customWidth="1"/>
    <col min="2823" max="2823" width="27.42578125" customWidth="1"/>
    <col min="3073" max="3073" width="11.28515625" customWidth="1"/>
    <col min="3075" max="3075" width="36.5703125" customWidth="1"/>
    <col min="3076" max="3076" width="10.5703125" customWidth="1"/>
    <col min="3077" max="3077" width="15.140625" customWidth="1"/>
    <col min="3078" max="3078" width="14.7109375" customWidth="1"/>
    <col min="3079" max="3079" width="27.42578125" customWidth="1"/>
    <col min="3329" max="3329" width="11.28515625" customWidth="1"/>
    <col min="3331" max="3331" width="36.5703125" customWidth="1"/>
    <col min="3332" max="3332" width="10.5703125" customWidth="1"/>
    <col min="3333" max="3333" width="15.140625" customWidth="1"/>
    <col min="3334" max="3334" width="14.7109375" customWidth="1"/>
    <col min="3335" max="3335" width="27.42578125" customWidth="1"/>
    <col min="3585" max="3585" width="11.28515625" customWidth="1"/>
    <col min="3587" max="3587" width="36.5703125" customWidth="1"/>
    <col min="3588" max="3588" width="10.5703125" customWidth="1"/>
    <col min="3589" max="3589" width="15.140625" customWidth="1"/>
    <col min="3590" max="3590" width="14.7109375" customWidth="1"/>
    <col min="3591" max="3591" width="27.42578125" customWidth="1"/>
    <col min="3841" max="3841" width="11.28515625" customWidth="1"/>
    <col min="3843" max="3843" width="36.5703125" customWidth="1"/>
    <col min="3844" max="3844" width="10.5703125" customWidth="1"/>
    <col min="3845" max="3845" width="15.140625" customWidth="1"/>
    <col min="3846" max="3846" width="14.7109375" customWidth="1"/>
    <col min="3847" max="3847" width="27.42578125" customWidth="1"/>
    <col min="4097" max="4097" width="11.28515625" customWidth="1"/>
    <col min="4099" max="4099" width="36.5703125" customWidth="1"/>
    <col min="4100" max="4100" width="10.5703125" customWidth="1"/>
    <col min="4101" max="4101" width="15.140625" customWidth="1"/>
    <col min="4102" max="4102" width="14.7109375" customWidth="1"/>
    <col min="4103" max="4103" width="27.42578125" customWidth="1"/>
    <col min="4353" max="4353" width="11.28515625" customWidth="1"/>
    <col min="4355" max="4355" width="36.5703125" customWidth="1"/>
    <col min="4356" max="4356" width="10.5703125" customWidth="1"/>
    <col min="4357" max="4357" width="15.140625" customWidth="1"/>
    <col min="4358" max="4358" width="14.7109375" customWidth="1"/>
    <col min="4359" max="4359" width="27.42578125" customWidth="1"/>
    <col min="4609" max="4609" width="11.28515625" customWidth="1"/>
    <col min="4611" max="4611" width="36.5703125" customWidth="1"/>
    <col min="4612" max="4612" width="10.5703125" customWidth="1"/>
    <col min="4613" max="4613" width="15.140625" customWidth="1"/>
    <col min="4614" max="4614" width="14.7109375" customWidth="1"/>
    <col min="4615" max="4615" width="27.42578125" customWidth="1"/>
    <col min="4865" max="4865" width="11.28515625" customWidth="1"/>
    <col min="4867" max="4867" width="36.5703125" customWidth="1"/>
    <col min="4868" max="4868" width="10.5703125" customWidth="1"/>
    <col min="4869" max="4869" width="15.140625" customWidth="1"/>
    <col min="4870" max="4870" width="14.7109375" customWidth="1"/>
    <col min="4871" max="4871" width="27.42578125" customWidth="1"/>
    <col min="5121" max="5121" width="11.28515625" customWidth="1"/>
    <col min="5123" max="5123" width="36.5703125" customWidth="1"/>
    <col min="5124" max="5124" width="10.5703125" customWidth="1"/>
    <col min="5125" max="5125" width="15.140625" customWidth="1"/>
    <col min="5126" max="5126" width="14.7109375" customWidth="1"/>
    <col min="5127" max="5127" width="27.42578125" customWidth="1"/>
    <col min="5377" max="5377" width="11.28515625" customWidth="1"/>
    <col min="5379" max="5379" width="36.5703125" customWidth="1"/>
    <col min="5380" max="5380" width="10.5703125" customWidth="1"/>
    <col min="5381" max="5381" width="15.140625" customWidth="1"/>
    <col min="5382" max="5382" width="14.7109375" customWidth="1"/>
    <col min="5383" max="5383" width="27.42578125" customWidth="1"/>
    <col min="5633" max="5633" width="11.28515625" customWidth="1"/>
    <col min="5635" max="5635" width="36.5703125" customWidth="1"/>
    <col min="5636" max="5636" width="10.5703125" customWidth="1"/>
    <col min="5637" max="5637" width="15.140625" customWidth="1"/>
    <col min="5638" max="5638" width="14.7109375" customWidth="1"/>
    <col min="5639" max="5639" width="27.42578125" customWidth="1"/>
    <col min="5889" max="5889" width="11.28515625" customWidth="1"/>
    <col min="5891" max="5891" width="36.5703125" customWidth="1"/>
    <col min="5892" max="5892" width="10.5703125" customWidth="1"/>
    <col min="5893" max="5893" width="15.140625" customWidth="1"/>
    <col min="5894" max="5894" width="14.7109375" customWidth="1"/>
    <col min="5895" max="5895" width="27.42578125" customWidth="1"/>
    <col min="6145" max="6145" width="11.28515625" customWidth="1"/>
    <col min="6147" max="6147" width="36.5703125" customWidth="1"/>
    <col min="6148" max="6148" width="10.5703125" customWidth="1"/>
    <col min="6149" max="6149" width="15.140625" customWidth="1"/>
    <col min="6150" max="6150" width="14.7109375" customWidth="1"/>
    <col min="6151" max="6151" width="27.42578125" customWidth="1"/>
    <col min="6401" max="6401" width="11.28515625" customWidth="1"/>
    <col min="6403" max="6403" width="36.5703125" customWidth="1"/>
    <col min="6404" max="6404" width="10.5703125" customWidth="1"/>
    <col min="6405" max="6405" width="15.140625" customWidth="1"/>
    <col min="6406" max="6406" width="14.7109375" customWidth="1"/>
    <col min="6407" max="6407" width="27.42578125" customWidth="1"/>
    <col min="6657" max="6657" width="11.28515625" customWidth="1"/>
    <col min="6659" max="6659" width="36.5703125" customWidth="1"/>
    <col min="6660" max="6660" width="10.5703125" customWidth="1"/>
    <col min="6661" max="6661" width="15.140625" customWidth="1"/>
    <col min="6662" max="6662" width="14.7109375" customWidth="1"/>
    <col min="6663" max="6663" width="27.42578125" customWidth="1"/>
    <col min="6913" max="6913" width="11.28515625" customWidth="1"/>
    <col min="6915" max="6915" width="36.5703125" customWidth="1"/>
    <col min="6916" max="6916" width="10.5703125" customWidth="1"/>
    <col min="6917" max="6917" width="15.140625" customWidth="1"/>
    <col min="6918" max="6918" width="14.7109375" customWidth="1"/>
    <col min="6919" max="6919" width="27.42578125" customWidth="1"/>
    <col min="7169" max="7169" width="11.28515625" customWidth="1"/>
    <col min="7171" max="7171" width="36.5703125" customWidth="1"/>
    <col min="7172" max="7172" width="10.5703125" customWidth="1"/>
    <col min="7173" max="7173" width="15.140625" customWidth="1"/>
    <col min="7174" max="7174" width="14.7109375" customWidth="1"/>
    <col min="7175" max="7175" width="27.42578125" customWidth="1"/>
    <col min="7425" max="7425" width="11.28515625" customWidth="1"/>
    <col min="7427" max="7427" width="36.5703125" customWidth="1"/>
    <col min="7428" max="7428" width="10.5703125" customWidth="1"/>
    <col min="7429" max="7429" width="15.140625" customWidth="1"/>
    <col min="7430" max="7430" width="14.7109375" customWidth="1"/>
    <col min="7431" max="7431" width="27.42578125" customWidth="1"/>
    <col min="7681" max="7681" width="11.28515625" customWidth="1"/>
    <col min="7683" max="7683" width="36.5703125" customWidth="1"/>
    <col min="7684" max="7684" width="10.5703125" customWidth="1"/>
    <col min="7685" max="7685" width="15.140625" customWidth="1"/>
    <col min="7686" max="7686" width="14.7109375" customWidth="1"/>
    <col min="7687" max="7687" width="27.42578125" customWidth="1"/>
    <col min="7937" max="7937" width="11.28515625" customWidth="1"/>
    <col min="7939" max="7939" width="36.5703125" customWidth="1"/>
    <col min="7940" max="7940" width="10.5703125" customWidth="1"/>
    <col min="7941" max="7941" width="15.140625" customWidth="1"/>
    <col min="7942" max="7942" width="14.7109375" customWidth="1"/>
    <col min="7943" max="7943" width="27.42578125" customWidth="1"/>
    <col min="8193" max="8193" width="11.28515625" customWidth="1"/>
    <col min="8195" max="8195" width="36.5703125" customWidth="1"/>
    <col min="8196" max="8196" width="10.5703125" customWidth="1"/>
    <col min="8197" max="8197" width="15.140625" customWidth="1"/>
    <col min="8198" max="8198" width="14.7109375" customWidth="1"/>
    <col min="8199" max="8199" width="27.42578125" customWidth="1"/>
    <col min="8449" max="8449" width="11.28515625" customWidth="1"/>
    <col min="8451" max="8451" width="36.5703125" customWidth="1"/>
    <col min="8452" max="8452" width="10.5703125" customWidth="1"/>
    <col min="8453" max="8453" width="15.140625" customWidth="1"/>
    <col min="8454" max="8454" width="14.7109375" customWidth="1"/>
    <col min="8455" max="8455" width="27.42578125" customWidth="1"/>
    <col min="8705" max="8705" width="11.28515625" customWidth="1"/>
    <col min="8707" max="8707" width="36.5703125" customWidth="1"/>
    <col min="8708" max="8708" width="10.5703125" customWidth="1"/>
    <col min="8709" max="8709" width="15.140625" customWidth="1"/>
    <col min="8710" max="8710" width="14.7109375" customWidth="1"/>
    <col min="8711" max="8711" width="27.42578125" customWidth="1"/>
    <col min="8961" max="8961" width="11.28515625" customWidth="1"/>
    <col min="8963" max="8963" width="36.5703125" customWidth="1"/>
    <col min="8964" max="8964" width="10.5703125" customWidth="1"/>
    <col min="8965" max="8965" width="15.140625" customWidth="1"/>
    <col min="8966" max="8966" width="14.7109375" customWidth="1"/>
    <col min="8967" max="8967" width="27.42578125" customWidth="1"/>
    <col min="9217" max="9217" width="11.28515625" customWidth="1"/>
    <col min="9219" max="9219" width="36.5703125" customWidth="1"/>
    <col min="9220" max="9220" width="10.5703125" customWidth="1"/>
    <col min="9221" max="9221" width="15.140625" customWidth="1"/>
    <col min="9222" max="9222" width="14.7109375" customWidth="1"/>
    <col min="9223" max="9223" width="27.42578125" customWidth="1"/>
    <col min="9473" max="9473" width="11.28515625" customWidth="1"/>
    <col min="9475" max="9475" width="36.5703125" customWidth="1"/>
    <col min="9476" max="9476" width="10.5703125" customWidth="1"/>
    <col min="9477" max="9477" width="15.140625" customWidth="1"/>
    <col min="9478" max="9478" width="14.7109375" customWidth="1"/>
    <col min="9479" max="9479" width="27.42578125" customWidth="1"/>
    <col min="9729" max="9729" width="11.28515625" customWidth="1"/>
    <col min="9731" max="9731" width="36.5703125" customWidth="1"/>
    <col min="9732" max="9732" width="10.5703125" customWidth="1"/>
    <col min="9733" max="9733" width="15.140625" customWidth="1"/>
    <col min="9734" max="9734" width="14.7109375" customWidth="1"/>
    <col min="9735" max="9735" width="27.42578125" customWidth="1"/>
    <col min="9985" max="9985" width="11.28515625" customWidth="1"/>
    <col min="9987" max="9987" width="36.5703125" customWidth="1"/>
    <col min="9988" max="9988" width="10.5703125" customWidth="1"/>
    <col min="9989" max="9989" width="15.140625" customWidth="1"/>
    <col min="9990" max="9990" width="14.7109375" customWidth="1"/>
    <col min="9991" max="9991" width="27.42578125" customWidth="1"/>
    <col min="10241" max="10241" width="11.28515625" customWidth="1"/>
    <col min="10243" max="10243" width="36.5703125" customWidth="1"/>
    <col min="10244" max="10244" width="10.5703125" customWidth="1"/>
    <col min="10245" max="10245" width="15.140625" customWidth="1"/>
    <col min="10246" max="10246" width="14.7109375" customWidth="1"/>
    <col min="10247" max="10247" width="27.42578125" customWidth="1"/>
    <col min="10497" max="10497" width="11.28515625" customWidth="1"/>
    <col min="10499" max="10499" width="36.5703125" customWidth="1"/>
    <col min="10500" max="10500" width="10.5703125" customWidth="1"/>
    <col min="10501" max="10501" width="15.140625" customWidth="1"/>
    <col min="10502" max="10502" width="14.7109375" customWidth="1"/>
    <col min="10503" max="10503" width="27.42578125" customWidth="1"/>
    <col min="10753" max="10753" width="11.28515625" customWidth="1"/>
    <col min="10755" max="10755" width="36.5703125" customWidth="1"/>
    <col min="10756" max="10756" width="10.5703125" customWidth="1"/>
    <col min="10757" max="10757" width="15.140625" customWidth="1"/>
    <col min="10758" max="10758" width="14.7109375" customWidth="1"/>
    <col min="10759" max="10759" width="27.42578125" customWidth="1"/>
    <col min="11009" max="11009" width="11.28515625" customWidth="1"/>
    <col min="11011" max="11011" width="36.5703125" customWidth="1"/>
    <col min="11012" max="11012" width="10.5703125" customWidth="1"/>
    <col min="11013" max="11013" width="15.140625" customWidth="1"/>
    <col min="11014" max="11014" width="14.7109375" customWidth="1"/>
    <col min="11015" max="11015" width="27.42578125" customWidth="1"/>
    <col min="11265" max="11265" width="11.28515625" customWidth="1"/>
    <col min="11267" max="11267" width="36.5703125" customWidth="1"/>
    <col min="11268" max="11268" width="10.5703125" customWidth="1"/>
    <col min="11269" max="11269" width="15.140625" customWidth="1"/>
    <col min="11270" max="11270" width="14.7109375" customWidth="1"/>
    <col min="11271" max="11271" width="27.42578125" customWidth="1"/>
    <col min="11521" max="11521" width="11.28515625" customWidth="1"/>
    <col min="11523" max="11523" width="36.5703125" customWidth="1"/>
    <col min="11524" max="11524" width="10.5703125" customWidth="1"/>
    <col min="11525" max="11525" width="15.140625" customWidth="1"/>
    <col min="11526" max="11526" width="14.7109375" customWidth="1"/>
    <col min="11527" max="11527" width="27.42578125" customWidth="1"/>
    <col min="11777" max="11777" width="11.28515625" customWidth="1"/>
    <col min="11779" max="11779" width="36.5703125" customWidth="1"/>
    <col min="11780" max="11780" width="10.5703125" customWidth="1"/>
    <col min="11781" max="11781" width="15.140625" customWidth="1"/>
    <col min="11782" max="11782" width="14.7109375" customWidth="1"/>
    <col min="11783" max="11783" width="27.42578125" customWidth="1"/>
    <col min="12033" max="12033" width="11.28515625" customWidth="1"/>
    <col min="12035" max="12035" width="36.5703125" customWidth="1"/>
    <col min="12036" max="12036" width="10.5703125" customWidth="1"/>
    <col min="12037" max="12037" width="15.140625" customWidth="1"/>
    <col min="12038" max="12038" width="14.7109375" customWidth="1"/>
    <col min="12039" max="12039" width="27.42578125" customWidth="1"/>
    <col min="12289" max="12289" width="11.28515625" customWidth="1"/>
    <col min="12291" max="12291" width="36.5703125" customWidth="1"/>
    <col min="12292" max="12292" width="10.5703125" customWidth="1"/>
    <col min="12293" max="12293" width="15.140625" customWidth="1"/>
    <col min="12294" max="12294" width="14.7109375" customWidth="1"/>
    <col min="12295" max="12295" width="27.42578125" customWidth="1"/>
    <col min="12545" max="12545" width="11.28515625" customWidth="1"/>
    <col min="12547" max="12547" width="36.5703125" customWidth="1"/>
    <col min="12548" max="12548" width="10.5703125" customWidth="1"/>
    <col min="12549" max="12549" width="15.140625" customWidth="1"/>
    <col min="12550" max="12550" width="14.7109375" customWidth="1"/>
    <col min="12551" max="12551" width="27.42578125" customWidth="1"/>
    <col min="12801" max="12801" width="11.28515625" customWidth="1"/>
    <col min="12803" max="12803" width="36.5703125" customWidth="1"/>
    <col min="12804" max="12804" width="10.5703125" customWidth="1"/>
    <col min="12805" max="12805" width="15.140625" customWidth="1"/>
    <col min="12806" max="12806" width="14.7109375" customWidth="1"/>
    <col min="12807" max="12807" width="27.42578125" customWidth="1"/>
    <col min="13057" max="13057" width="11.28515625" customWidth="1"/>
    <col min="13059" max="13059" width="36.5703125" customWidth="1"/>
    <col min="13060" max="13060" width="10.5703125" customWidth="1"/>
    <col min="13061" max="13061" width="15.140625" customWidth="1"/>
    <col min="13062" max="13062" width="14.7109375" customWidth="1"/>
    <col min="13063" max="13063" width="27.42578125" customWidth="1"/>
    <col min="13313" max="13313" width="11.28515625" customWidth="1"/>
    <col min="13315" max="13315" width="36.5703125" customWidth="1"/>
    <col min="13316" max="13316" width="10.5703125" customWidth="1"/>
    <col min="13317" max="13317" width="15.140625" customWidth="1"/>
    <col min="13318" max="13318" width="14.7109375" customWidth="1"/>
    <col min="13319" max="13319" width="27.42578125" customWidth="1"/>
    <col min="13569" max="13569" width="11.28515625" customWidth="1"/>
    <col min="13571" max="13571" width="36.5703125" customWidth="1"/>
    <col min="13572" max="13572" width="10.5703125" customWidth="1"/>
    <col min="13573" max="13573" width="15.140625" customWidth="1"/>
    <col min="13574" max="13574" width="14.7109375" customWidth="1"/>
    <col min="13575" max="13575" width="27.42578125" customWidth="1"/>
    <col min="13825" max="13825" width="11.28515625" customWidth="1"/>
    <col min="13827" max="13827" width="36.5703125" customWidth="1"/>
    <col min="13828" max="13828" width="10.5703125" customWidth="1"/>
    <col min="13829" max="13829" width="15.140625" customWidth="1"/>
    <col min="13830" max="13830" width="14.7109375" customWidth="1"/>
    <col min="13831" max="13831" width="27.42578125" customWidth="1"/>
    <col min="14081" max="14081" width="11.28515625" customWidth="1"/>
    <col min="14083" max="14083" width="36.5703125" customWidth="1"/>
    <col min="14084" max="14084" width="10.5703125" customWidth="1"/>
    <col min="14085" max="14085" width="15.140625" customWidth="1"/>
    <col min="14086" max="14086" width="14.7109375" customWidth="1"/>
    <col min="14087" max="14087" width="27.42578125" customWidth="1"/>
    <col min="14337" max="14337" width="11.28515625" customWidth="1"/>
    <col min="14339" max="14339" width="36.5703125" customWidth="1"/>
    <col min="14340" max="14340" width="10.5703125" customWidth="1"/>
    <col min="14341" max="14341" width="15.140625" customWidth="1"/>
    <col min="14342" max="14342" width="14.7109375" customWidth="1"/>
    <col min="14343" max="14343" width="27.42578125" customWidth="1"/>
    <col min="14593" max="14593" width="11.28515625" customWidth="1"/>
    <col min="14595" max="14595" width="36.5703125" customWidth="1"/>
    <col min="14596" max="14596" width="10.5703125" customWidth="1"/>
    <col min="14597" max="14597" width="15.140625" customWidth="1"/>
    <col min="14598" max="14598" width="14.7109375" customWidth="1"/>
    <col min="14599" max="14599" width="27.42578125" customWidth="1"/>
    <col min="14849" max="14849" width="11.28515625" customWidth="1"/>
    <col min="14851" max="14851" width="36.5703125" customWidth="1"/>
    <col min="14852" max="14852" width="10.5703125" customWidth="1"/>
    <col min="14853" max="14853" width="15.140625" customWidth="1"/>
    <col min="14854" max="14854" width="14.7109375" customWidth="1"/>
    <col min="14855" max="14855" width="27.42578125" customWidth="1"/>
    <col min="15105" max="15105" width="11.28515625" customWidth="1"/>
    <col min="15107" max="15107" width="36.5703125" customWidth="1"/>
    <col min="15108" max="15108" width="10.5703125" customWidth="1"/>
    <col min="15109" max="15109" width="15.140625" customWidth="1"/>
    <col min="15110" max="15110" width="14.7109375" customWidth="1"/>
    <col min="15111" max="15111" width="27.42578125" customWidth="1"/>
    <col min="15361" max="15361" width="11.28515625" customWidth="1"/>
    <col min="15363" max="15363" width="36.5703125" customWidth="1"/>
    <col min="15364" max="15364" width="10.5703125" customWidth="1"/>
    <col min="15365" max="15365" width="15.140625" customWidth="1"/>
    <col min="15366" max="15366" width="14.7109375" customWidth="1"/>
    <col min="15367" max="15367" width="27.42578125" customWidth="1"/>
    <col min="15617" max="15617" width="11.28515625" customWidth="1"/>
    <col min="15619" max="15619" width="36.5703125" customWidth="1"/>
    <col min="15620" max="15620" width="10.5703125" customWidth="1"/>
    <col min="15621" max="15621" width="15.140625" customWidth="1"/>
    <col min="15622" max="15622" width="14.7109375" customWidth="1"/>
    <col min="15623" max="15623" width="27.42578125" customWidth="1"/>
    <col min="15873" max="15873" width="11.28515625" customWidth="1"/>
    <col min="15875" max="15875" width="36.5703125" customWidth="1"/>
    <col min="15876" max="15876" width="10.5703125" customWidth="1"/>
    <col min="15877" max="15877" width="15.140625" customWidth="1"/>
    <col min="15878" max="15878" width="14.7109375" customWidth="1"/>
    <col min="15879" max="15879" width="27.42578125" customWidth="1"/>
    <col min="16129" max="16129" width="11.28515625" customWidth="1"/>
    <col min="16131" max="16131" width="36.5703125" customWidth="1"/>
    <col min="16132" max="16132" width="10.5703125" customWidth="1"/>
    <col min="16133" max="16133" width="15.140625" customWidth="1"/>
    <col min="16134" max="16134" width="14.7109375" customWidth="1"/>
    <col min="16135" max="16135" width="27.42578125" customWidth="1"/>
  </cols>
  <sheetData>
    <row r="1" spans="1:14" s="11" customFormat="1" ht="48.75" customHeight="1" x14ac:dyDescent="0.25">
      <c r="A1" s="257" t="s">
        <v>44</v>
      </c>
      <c r="B1" s="257"/>
      <c r="C1" s="257"/>
      <c r="D1" s="257"/>
      <c r="E1" s="257"/>
      <c r="F1" s="257"/>
      <c r="G1" s="257"/>
      <c r="H1" s="10"/>
      <c r="I1" s="10"/>
      <c r="J1" s="10"/>
      <c r="K1" s="10"/>
      <c r="L1" s="10"/>
      <c r="M1" s="10"/>
      <c r="N1" s="10"/>
    </row>
    <row r="2" spans="1:14" ht="30" customHeight="1" x14ac:dyDescent="0.25">
      <c r="A2" s="292" t="s">
        <v>45</v>
      </c>
      <c r="B2" s="292"/>
      <c r="C2" s="292"/>
      <c r="D2" s="292"/>
      <c r="E2" s="292"/>
      <c r="F2" s="292"/>
      <c r="G2" s="292"/>
      <c r="H2" s="292"/>
      <c r="I2" s="292"/>
      <c r="J2" s="292"/>
      <c r="K2" s="292"/>
      <c r="L2" s="292"/>
      <c r="M2" s="292"/>
      <c r="N2" s="292"/>
    </row>
    <row r="3" spans="1:14" x14ac:dyDescent="0.25">
      <c r="A3" s="12" t="s">
        <v>46</v>
      </c>
      <c r="B3" s="12" t="s">
        <v>47</v>
      </c>
      <c r="C3" s="12" t="s">
        <v>48</v>
      </c>
      <c r="D3" s="12" t="s">
        <v>49</v>
      </c>
      <c r="E3" s="12" t="s">
        <v>50</v>
      </c>
      <c r="F3" s="12" t="s">
        <v>51</v>
      </c>
      <c r="G3" s="293" t="s">
        <v>52</v>
      </c>
      <c r="H3" s="14"/>
      <c r="I3" s="14"/>
      <c r="J3" s="6"/>
      <c r="K3" s="6"/>
      <c r="L3" s="6"/>
      <c r="M3" s="6"/>
      <c r="N3" s="6"/>
    </row>
    <row r="4" spans="1:14" ht="30" customHeight="1" x14ac:dyDescent="0.25">
      <c r="A4" s="13" t="s">
        <v>26</v>
      </c>
      <c r="B4" s="13" t="s">
        <v>27</v>
      </c>
      <c r="C4" s="13" t="s">
        <v>53</v>
      </c>
      <c r="D4" s="15" t="s">
        <v>54</v>
      </c>
      <c r="E4" s="13" t="s">
        <v>55</v>
      </c>
      <c r="F4" s="16" t="s">
        <v>56</v>
      </c>
      <c r="G4" s="294"/>
      <c r="H4" s="14"/>
      <c r="I4" s="14"/>
      <c r="J4" s="6"/>
      <c r="K4" s="6"/>
      <c r="L4" s="6"/>
      <c r="M4" s="6"/>
      <c r="N4" s="6"/>
    </row>
    <row r="5" spans="1:14" ht="112.5" customHeight="1" x14ac:dyDescent="0.25">
      <c r="A5" s="17">
        <v>6200</v>
      </c>
      <c r="B5" s="17">
        <v>110</v>
      </c>
      <c r="C5" s="18" t="s">
        <v>57</v>
      </c>
      <c r="D5" s="17">
        <v>2</v>
      </c>
      <c r="E5" s="19">
        <v>120000</v>
      </c>
      <c r="F5" s="20">
        <v>1</v>
      </c>
      <c r="G5" s="288" t="s">
        <v>58</v>
      </c>
      <c r="H5" s="6"/>
      <c r="I5" s="6"/>
      <c r="J5" s="6"/>
      <c r="K5" s="6"/>
      <c r="L5" s="6"/>
      <c r="M5" s="6"/>
      <c r="N5" s="6"/>
    </row>
    <row r="6" spans="1:14" x14ac:dyDescent="0.25">
      <c r="A6" s="21">
        <v>6200</v>
      </c>
      <c r="B6" s="21">
        <v>210</v>
      </c>
      <c r="C6" s="22" t="s">
        <v>59</v>
      </c>
      <c r="D6" s="21"/>
      <c r="E6" s="23">
        <v>11820</v>
      </c>
      <c r="F6" s="24">
        <v>1</v>
      </c>
      <c r="G6" s="297"/>
      <c r="H6" s="6"/>
      <c r="I6" s="6"/>
      <c r="J6" s="6"/>
      <c r="K6" s="6"/>
      <c r="L6" s="6"/>
      <c r="M6" s="6"/>
      <c r="N6" s="6"/>
    </row>
    <row r="7" spans="1:14" x14ac:dyDescent="0.25">
      <c r="A7" s="21">
        <v>6200</v>
      </c>
      <c r="B7" s="21">
        <v>220</v>
      </c>
      <c r="C7" s="22" t="s">
        <v>60</v>
      </c>
      <c r="D7" s="21"/>
      <c r="E7" s="23">
        <v>7440</v>
      </c>
      <c r="F7" s="24">
        <v>1</v>
      </c>
      <c r="G7" s="297"/>
      <c r="H7" s="6"/>
      <c r="I7" s="6"/>
      <c r="J7" s="6"/>
      <c r="K7" s="6"/>
      <c r="L7" s="6"/>
      <c r="M7" s="6"/>
      <c r="N7" s="6"/>
    </row>
    <row r="8" spans="1:14" x14ac:dyDescent="0.25">
      <c r="A8" s="21">
        <v>6200</v>
      </c>
      <c r="B8" s="21">
        <v>223</v>
      </c>
      <c r="C8" s="22" t="s">
        <v>61</v>
      </c>
      <c r="D8" s="21"/>
      <c r="E8" s="23">
        <v>1740</v>
      </c>
      <c r="F8" s="24">
        <v>1</v>
      </c>
      <c r="G8" s="297"/>
      <c r="H8" s="6"/>
      <c r="I8" s="6"/>
      <c r="J8" s="6"/>
      <c r="K8" s="6"/>
      <c r="L8" s="6"/>
      <c r="M8" s="6"/>
      <c r="N8" s="6"/>
    </row>
    <row r="9" spans="1:14" x14ac:dyDescent="0.25">
      <c r="A9" s="21">
        <v>6200</v>
      </c>
      <c r="B9" s="21" t="s">
        <v>62</v>
      </c>
      <c r="C9" s="22" t="s">
        <v>63</v>
      </c>
      <c r="D9" s="21"/>
      <c r="E9" s="23">
        <v>14280</v>
      </c>
      <c r="F9" s="24">
        <v>1</v>
      </c>
      <c r="G9" s="297"/>
      <c r="H9" s="6"/>
      <c r="I9" s="6"/>
      <c r="J9" s="6"/>
      <c r="K9" s="6"/>
      <c r="L9" s="6"/>
      <c r="M9" s="6"/>
      <c r="N9" s="6"/>
    </row>
    <row r="10" spans="1:14" x14ac:dyDescent="0.25">
      <c r="A10" s="21">
        <v>6200</v>
      </c>
      <c r="B10" s="21">
        <v>240</v>
      </c>
      <c r="C10" s="22" t="s">
        <v>64</v>
      </c>
      <c r="D10" s="21"/>
      <c r="E10" s="23">
        <v>1512</v>
      </c>
      <c r="F10" s="24">
        <v>1</v>
      </c>
      <c r="G10" s="297"/>
      <c r="H10" s="6"/>
      <c r="I10" s="6"/>
      <c r="J10" s="6"/>
      <c r="K10" s="6"/>
      <c r="L10" s="6"/>
      <c r="M10" s="6"/>
      <c r="N10" s="6"/>
    </row>
    <row r="11" spans="1:14" x14ac:dyDescent="0.25">
      <c r="A11" s="298" t="s">
        <v>65</v>
      </c>
      <c r="B11" s="299"/>
      <c r="C11" s="299"/>
      <c r="D11" s="300"/>
      <c r="E11" s="23">
        <v>156792</v>
      </c>
      <c r="F11" s="25"/>
      <c r="G11" s="297"/>
      <c r="H11" s="6"/>
      <c r="I11" s="6"/>
      <c r="J11" s="6"/>
      <c r="K11" s="6"/>
      <c r="L11" s="6"/>
      <c r="M11" s="6"/>
      <c r="N11" s="6"/>
    </row>
    <row r="12" spans="1:14" ht="39.950000000000003" customHeight="1" x14ac:dyDescent="0.25">
      <c r="A12" s="295" t="s">
        <v>66</v>
      </c>
      <c r="B12" s="295"/>
      <c r="C12" s="295"/>
      <c r="D12" s="295"/>
      <c r="E12" s="295"/>
      <c r="F12" s="295"/>
      <c r="G12" s="295"/>
      <c r="H12" s="6"/>
      <c r="I12" s="6"/>
      <c r="J12" s="6"/>
      <c r="K12" s="6"/>
      <c r="L12" s="6"/>
      <c r="M12" s="6"/>
      <c r="N12" s="6"/>
    </row>
    <row r="13" spans="1:14" x14ac:dyDescent="0.25">
      <c r="A13" s="12" t="s">
        <v>46</v>
      </c>
      <c r="B13" s="12" t="s">
        <v>47</v>
      </c>
      <c r="C13" s="12" t="s">
        <v>48</v>
      </c>
      <c r="D13" s="12" t="s">
        <v>49</v>
      </c>
      <c r="E13" s="12" t="s">
        <v>50</v>
      </c>
      <c r="F13" s="12" t="s">
        <v>51</v>
      </c>
      <c r="G13" s="293" t="s">
        <v>52</v>
      </c>
      <c r="H13" s="6"/>
      <c r="I13" s="6"/>
      <c r="J13" s="6"/>
      <c r="K13" s="6"/>
      <c r="L13" s="6"/>
      <c r="M13" s="6"/>
      <c r="N13" s="6"/>
    </row>
    <row r="14" spans="1:14" ht="25.5" x14ac:dyDescent="0.25">
      <c r="A14" s="13" t="s">
        <v>26</v>
      </c>
      <c r="B14" s="13" t="s">
        <v>27</v>
      </c>
      <c r="C14" s="13" t="s">
        <v>53</v>
      </c>
      <c r="D14" s="15" t="s">
        <v>54</v>
      </c>
      <c r="E14" s="13" t="s">
        <v>55</v>
      </c>
      <c r="F14" s="16" t="s">
        <v>56</v>
      </c>
      <c r="G14" s="294"/>
      <c r="H14" s="6"/>
      <c r="I14" s="6"/>
      <c r="J14" s="6"/>
      <c r="K14" s="6"/>
      <c r="L14" s="6"/>
      <c r="M14" s="6"/>
      <c r="N14" s="6"/>
    </row>
    <row r="15" spans="1:14" ht="99.95" customHeight="1" x14ac:dyDescent="0.25">
      <c r="A15" s="26">
        <v>7900</v>
      </c>
      <c r="B15" s="26">
        <v>430</v>
      </c>
      <c r="C15" s="18" t="s">
        <v>67</v>
      </c>
      <c r="D15" s="26"/>
      <c r="E15" s="27">
        <v>10000</v>
      </c>
      <c r="F15" s="28">
        <v>0.5</v>
      </c>
      <c r="G15" s="301" t="s">
        <v>68</v>
      </c>
      <c r="H15" s="6"/>
      <c r="I15" s="6"/>
      <c r="J15" s="6"/>
      <c r="K15" s="6"/>
      <c r="L15" s="6"/>
      <c r="M15" s="6"/>
      <c r="N15" s="6"/>
    </row>
    <row r="16" spans="1:14" x14ac:dyDescent="0.25">
      <c r="A16" s="289" t="s">
        <v>65</v>
      </c>
      <c r="B16" s="289"/>
      <c r="C16" s="289"/>
      <c r="D16" s="289"/>
      <c r="E16" s="23">
        <v>10000</v>
      </c>
      <c r="F16" s="29"/>
      <c r="G16" s="288"/>
      <c r="H16" s="6"/>
      <c r="I16" s="6"/>
      <c r="J16" s="6"/>
      <c r="K16" s="6"/>
      <c r="L16" s="6"/>
      <c r="M16" s="6"/>
      <c r="N16" s="6"/>
    </row>
    <row r="17" spans="1:14" ht="20.100000000000001" customHeight="1" x14ac:dyDescent="0.25">
      <c r="A17" s="302"/>
      <c r="B17" s="302"/>
      <c r="C17" s="302"/>
      <c r="D17" s="302"/>
      <c r="E17" s="302"/>
      <c r="F17" s="302"/>
      <c r="G17" s="302"/>
      <c r="H17" s="302"/>
      <c r="I17" s="302"/>
    </row>
    <row r="18" spans="1:14" ht="20.100000000000001" customHeight="1" x14ac:dyDescent="0.25">
      <c r="A18" s="291"/>
      <c r="B18" s="291"/>
      <c r="C18" s="291"/>
      <c r="D18" s="291"/>
      <c r="E18" s="291"/>
      <c r="F18" s="291"/>
      <c r="G18" s="291"/>
      <c r="H18" s="291"/>
      <c r="I18" s="291"/>
    </row>
    <row r="19" spans="1:14" ht="20.100000000000001" customHeight="1" x14ac:dyDescent="0.25">
      <c r="A19" s="296" t="s">
        <v>69</v>
      </c>
      <c r="B19" s="296"/>
      <c r="C19" s="296"/>
      <c r="D19" s="296"/>
      <c r="E19" s="296"/>
      <c r="F19" s="296"/>
      <c r="G19" s="296"/>
      <c r="H19" s="30"/>
      <c r="I19" s="30"/>
    </row>
    <row r="20" spans="1:14" ht="30" customHeight="1" x14ac:dyDescent="0.25">
      <c r="A20" s="292" t="s">
        <v>70</v>
      </c>
      <c r="B20" s="292"/>
      <c r="C20" s="292"/>
      <c r="D20" s="292"/>
      <c r="E20" s="292"/>
      <c r="F20" s="292"/>
      <c r="G20" s="292"/>
      <c r="H20" s="292"/>
      <c r="I20" s="292"/>
      <c r="J20" s="292"/>
      <c r="K20" s="292"/>
      <c r="L20" s="292"/>
      <c r="M20" s="292"/>
      <c r="N20" s="292"/>
    </row>
    <row r="21" spans="1:14" x14ac:dyDescent="0.25">
      <c r="A21" s="12" t="s">
        <v>46</v>
      </c>
      <c r="B21" s="12" t="s">
        <v>47</v>
      </c>
      <c r="C21" s="12" t="s">
        <v>48</v>
      </c>
      <c r="D21" s="12" t="s">
        <v>49</v>
      </c>
      <c r="E21" s="12" t="s">
        <v>50</v>
      </c>
      <c r="F21" s="12" t="s">
        <v>51</v>
      </c>
      <c r="G21" s="293" t="s">
        <v>52</v>
      </c>
      <c r="M21" s="6"/>
      <c r="N21" s="6"/>
    </row>
    <row r="22" spans="1:14" ht="25.5" x14ac:dyDescent="0.25">
      <c r="A22" s="13" t="s">
        <v>26</v>
      </c>
      <c r="B22" s="13" t="s">
        <v>27</v>
      </c>
      <c r="C22" s="13" t="s">
        <v>53</v>
      </c>
      <c r="D22" s="15" t="s">
        <v>54</v>
      </c>
      <c r="E22" s="13" t="s">
        <v>55</v>
      </c>
      <c r="F22" s="16" t="s">
        <v>56</v>
      </c>
      <c r="G22" s="294"/>
      <c r="M22" s="6"/>
      <c r="N22" s="6"/>
    </row>
    <row r="23" spans="1:14" ht="90" customHeight="1" x14ac:dyDescent="0.25">
      <c r="A23" s="26">
        <v>6300</v>
      </c>
      <c r="B23" s="26">
        <v>331</v>
      </c>
      <c r="C23" s="18" t="s">
        <v>71</v>
      </c>
      <c r="D23" s="26"/>
      <c r="E23" s="27">
        <v>1980</v>
      </c>
      <c r="F23" s="28">
        <v>1</v>
      </c>
      <c r="G23" s="288" t="s">
        <v>72</v>
      </c>
      <c r="M23" s="6"/>
      <c r="N23" s="6"/>
    </row>
    <row r="24" spans="1:14" x14ac:dyDescent="0.25">
      <c r="A24" s="289" t="s">
        <v>65</v>
      </c>
      <c r="B24" s="289"/>
      <c r="C24" s="289"/>
      <c r="D24" s="289"/>
      <c r="E24" s="27">
        <v>1980</v>
      </c>
      <c r="F24" s="29"/>
      <c r="G24" s="288"/>
      <c r="M24" s="6"/>
      <c r="N24" s="6"/>
    </row>
    <row r="25" spans="1:14" ht="50.1" customHeight="1" x14ac:dyDescent="0.25">
      <c r="A25" s="295" t="s">
        <v>73</v>
      </c>
      <c r="B25" s="295"/>
      <c r="C25" s="295"/>
      <c r="D25" s="295"/>
      <c r="E25" s="295"/>
      <c r="F25" s="295"/>
      <c r="G25" s="295"/>
      <c r="H25" s="6"/>
      <c r="I25" s="6"/>
      <c r="J25" s="6"/>
      <c r="K25" s="6"/>
      <c r="L25" s="6"/>
      <c r="M25" s="6"/>
      <c r="N25" s="6"/>
    </row>
    <row r="26" spans="1:14" x14ac:dyDescent="0.25">
      <c r="A26" s="12" t="s">
        <v>46</v>
      </c>
      <c r="B26" s="12" t="s">
        <v>47</v>
      </c>
      <c r="C26" s="12" t="s">
        <v>48</v>
      </c>
      <c r="D26" s="12" t="s">
        <v>49</v>
      </c>
      <c r="E26" s="12" t="s">
        <v>50</v>
      </c>
      <c r="F26" s="12" t="s">
        <v>51</v>
      </c>
      <c r="G26" s="293" t="s">
        <v>52</v>
      </c>
      <c r="M26" s="6"/>
      <c r="N26" s="6"/>
    </row>
    <row r="27" spans="1:14" ht="25.5" x14ac:dyDescent="0.25">
      <c r="A27" s="13" t="s">
        <v>26</v>
      </c>
      <c r="B27" s="13" t="s">
        <v>27</v>
      </c>
      <c r="C27" s="13" t="s">
        <v>53</v>
      </c>
      <c r="D27" s="15" t="s">
        <v>54</v>
      </c>
      <c r="E27" s="13" t="s">
        <v>55</v>
      </c>
      <c r="F27" s="16" t="s">
        <v>56</v>
      </c>
      <c r="G27" s="294"/>
    </row>
    <row r="28" spans="1:14" ht="90" customHeight="1" x14ac:dyDescent="0.25">
      <c r="A28" s="17" t="s">
        <v>74</v>
      </c>
      <c r="B28" s="26">
        <v>350</v>
      </c>
      <c r="C28" s="18" t="s">
        <v>75</v>
      </c>
      <c r="D28" s="26"/>
      <c r="E28" s="27">
        <v>1250</v>
      </c>
      <c r="F28" s="28">
        <v>0.25</v>
      </c>
      <c r="G28" s="288" t="s">
        <v>76</v>
      </c>
    </row>
    <row r="29" spans="1:14" x14ac:dyDescent="0.25">
      <c r="A29" s="289" t="s">
        <v>65</v>
      </c>
      <c r="B29" s="289"/>
      <c r="C29" s="289"/>
      <c r="D29" s="289"/>
      <c r="E29" s="27">
        <v>1250</v>
      </c>
      <c r="F29" s="29"/>
      <c r="G29" s="288"/>
    </row>
    <row r="30" spans="1:14" ht="34.5" customHeight="1" x14ac:dyDescent="0.25">
      <c r="A30" s="290"/>
      <c r="B30" s="290"/>
      <c r="C30" s="290"/>
      <c r="D30" s="290"/>
      <c r="E30" s="290"/>
      <c r="F30" s="290"/>
      <c r="G30" s="290"/>
      <c r="H30" s="31"/>
      <c r="I30" s="31"/>
    </row>
    <row r="31" spans="1:14" ht="20.100000000000001" customHeight="1" x14ac:dyDescent="0.25">
      <c r="A31" s="291"/>
      <c r="B31" s="291"/>
      <c r="C31" s="291"/>
      <c r="D31" s="291"/>
      <c r="E31" s="291"/>
      <c r="F31" s="291"/>
      <c r="G31" s="291"/>
      <c r="H31" s="32"/>
      <c r="I31" s="32"/>
    </row>
  </sheetData>
  <sheetProtection algorithmName="SHA-512" hashValue="mB2ouM/2tJrlNA6HwluX0AUDo6GhusrlaxkF7wXKCOZqUUYMz319bgsvbKoARnmmf0xuMwXNsl28SmsJRIym5Q==" saltValue="g9qk96AlakZ64ys6CG7aWA==" spinCount="100000" sheet="1" objects="1" scenarios="1"/>
  <mergeCells count="22">
    <mergeCell ref="A19:G19"/>
    <mergeCell ref="A1:G1"/>
    <mergeCell ref="A2:N2"/>
    <mergeCell ref="G3:G4"/>
    <mergeCell ref="G5:G11"/>
    <mergeCell ref="A11:D11"/>
    <mergeCell ref="A12:G12"/>
    <mergeCell ref="G13:G14"/>
    <mergeCell ref="G15:G16"/>
    <mergeCell ref="A16:D16"/>
    <mergeCell ref="A17:I17"/>
    <mergeCell ref="A18:I18"/>
    <mergeCell ref="G28:G29"/>
    <mergeCell ref="A29:D29"/>
    <mergeCell ref="A30:G30"/>
    <mergeCell ref="A31:G31"/>
    <mergeCell ref="A20:N20"/>
    <mergeCell ref="G21:G22"/>
    <mergeCell ref="G23:G24"/>
    <mergeCell ref="A24:D24"/>
    <mergeCell ref="A25:G25"/>
    <mergeCell ref="G26:G27"/>
  </mergeCells>
  <pageMargins left="0.7" right="0.7" top="0.75" bottom="0.75" header="0.3" footer="0.3"/>
  <pageSetup scale="90" orientation="landscape" r:id="rId1"/>
  <rowBreaks count="1" manualBreakCount="1">
    <brk id="18" max="6" man="1"/>
  </rowBreaks>
  <colBreaks count="1" manualBreakCount="1">
    <brk id="7"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B6E7A-E305-4A45-84E0-30269A6CB563}">
  <sheetPr>
    <pageSetUpPr fitToPage="1"/>
  </sheetPr>
  <dimension ref="A1:G54"/>
  <sheetViews>
    <sheetView topLeftCell="A18" workbookViewId="0">
      <selection activeCell="M11" sqref="M11"/>
    </sheetView>
  </sheetViews>
  <sheetFormatPr defaultRowHeight="15" customHeight="1" x14ac:dyDescent="0.25"/>
  <cols>
    <col min="1" max="1" width="34.85546875" style="3" customWidth="1"/>
    <col min="2" max="2" width="41.7109375" style="3" customWidth="1"/>
    <col min="3" max="3" width="20" style="3" customWidth="1"/>
    <col min="4" max="4" width="17" style="3" customWidth="1"/>
    <col min="5" max="5" width="21" style="3" customWidth="1"/>
    <col min="6" max="6" width="13.85546875" style="3" customWidth="1"/>
    <col min="7" max="7" width="5.85546875" style="3" customWidth="1"/>
    <col min="8" max="16384" width="9.140625" style="3"/>
  </cols>
  <sheetData>
    <row r="1" spans="1:7" ht="48" customHeight="1" x14ac:dyDescent="0.25">
      <c r="A1" s="313" t="s">
        <v>77</v>
      </c>
      <c r="B1" s="314"/>
      <c r="C1" s="314"/>
      <c r="D1" s="314"/>
      <c r="E1" s="315"/>
    </row>
    <row r="2" spans="1:7" ht="28.5" x14ac:dyDescent="0.2">
      <c r="A2" s="40" t="s">
        <v>78</v>
      </c>
      <c r="B2" s="41" t="s">
        <v>79</v>
      </c>
      <c r="C2" s="42" t="s">
        <v>80</v>
      </c>
      <c r="D2" s="43" t="s">
        <v>81</v>
      </c>
      <c r="E2" s="44" t="s">
        <v>82</v>
      </c>
      <c r="F2" s="316"/>
      <c r="G2" s="316"/>
    </row>
    <row r="3" spans="1:7" ht="12.75" x14ac:dyDescent="0.2">
      <c r="A3" s="34"/>
      <c r="B3" s="34"/>
      <c r="C3" s="34"/>
      <c r="D3" s="34"/>
      <c r="E3" s="34"/>
      <c r="F3" s="303"/>
      <c r="G3" s="303"/>
    </row>
    <row r="4" spans="1:7" ht="12.75" x14ac:dyDescent="0.2">
      <c r="A4" s="34"/>
      <c r="B4" s="34"/>
      <c r="C4" s="34"/>
      <c r="D4" s="34"/>
      <c r="E4" s="34"/>
      <c r="F4" s="303"/>
      <c r="G4" s="303"/>
    </row>
    <row r="5" spans="1:7" ht="12.75" x14ac:dyDescent="0.2">
      <c r="A5" s="34"/>
      <c r="B5" s="34"/>
      <c r="C5" s="34"/>
      <c r="D5" s="34"/>
      <c r="E5" s="34"/>
      <c r="F5" s="303"/>
      <c r="G5" s="303"/>
    </row>
    <row r="6" spans="1:7" ht="12.75" x14ac:dyDescent="0.2">
      <c r="A6" s="34"/>
      <c r="B6" s="34"/>
      <c r="C6" s="34"/>
      <c r="D6" s="34"/>
      <c r="E6" s="34"/>
      <c r="F6" s="303"/>
      <c r="G6" s="303"/>
    </row>
    <row r="7" spans="1:7" ht="12.75" x14ac:dyDescent="0.2">
      <c r="A7" s="34"/>
      <c r="B7" s="34"/>
      <c r="C7" s="34"/>
      <c r="D7" s="34"/>
      <c r="E7" s="34"/>
      <c r="F7" s="303"/>
      <c r="G7" s="303"/>
    </row>
    <row r="8" spans="1:7" ht="12.75" x14ac:dyDescent="0.2">
      <c r="A8" s="34"/>
      <c r="B8" s="34"/>
      <c r="C8" s="34"/>
      <c r="D8" s="34"/>
      <c r="E8" s="34"/>
      <c r="F8" s="303"/>
      <c r="G8" s="303"/>
    </row>
    <row r="9" spans="1:7" ht="12.75" x14ac:dyDescent="0.2">
      <c r="A9" s="34"/>
      <c r="B9" s="34"/>
      <c r="C9" s="34"/>
      <c r="D9" s="34"/>
      <c r="E9" s="34"/>
      <c r="F9" s="303"/>
      <c r="G9" s="303"/>
    </row>
    <row r="10" spans="1:7" ht="12.75" x14ac:dyDescent="0.2">
      <c r="A10" s="34"/>
      <c r="B10" s="34"/>
      <c r="C10" s="34"/>
      <c r="D10" s="34"/>
      <c r="E10" s="34"/>
      <c r="F10" s="303"/>
      <c r="G10" s="303"/>
    </row>
    <row r="11" spans="1:7" ht="12.75" x14ac:dyDescent="0.2">
      <c r="A11" s="34"/>
      <c r="B11" s="34"/>
      <c r="C11" s="34"/>
      <c r="D11" s="34"/>
      <c r="E11" s="34"/>
      <c r="F11" s="303"/>
      <c r="G11" s="303"/>
    </row>
    <row r="12" spans="1:7" ht="12.75" x14ac:dyDescent="0.2">
      <c r="A12" s="34"/>
      <c r="B12" s="34"/>
      <c r="C12" s="34"/>
      <c r="D12" s="34"/>
      <c r="E12" s="34"/>
      <c r="F12" s="303"/>
      <c r="G12" s="303"/>
    </row>
    <row r="13" spans="1:7" ht="12.75" x14ac:dyDescent="0.2">
      <c r="A13" s="34"/>
      <c r="B13" s="34"/>
      <c r="C13" s="34"/>
      <c r="D13" s="34"/>
      <c r="E13" s="34"/>
      <c r="F13" s="4"/>
      <c r="G13" s="4"/>
    </row>
    <row r="14" spans="1:7" ht="12.75" x14ac:dyDescent="0.2">
      <c r="A14" s="34"/>
      <c r="B14" s="34"/>
      <c r="C14" s="34"/>
      <c r="D14" s="34"/>
      <c r="E14" s="34"/>
      <c r="F14" s="4"/>
      <c r="G14" s="4"/>
    </row>
    <row r="15" spans="1:7" ht="12.75" x14ac:dyDescent="0.2">
      <c r="A15" s="34"/>
      <c r="B15" s="34"/>
      <c r="C15" s="34"/>
      <c r="D15" s="34"/>
      <c r="E15" s="34"/>
      <c r="F15" s="4"/>
      <c r="G15" s="4"/>
    </row>
    <row r="16" spans="1:7" ht="12.75" x14ac:dyDescent="0.2">
      <c r="A16" s="34"/>
      <c r="B16" s="34"/>
      <c r="C16" s="34"/>
      <c r="D16" s="34"/>
      <c r="E16" s="34"/>
      <c r="F16" s="4"/>
      <c r="G16" s="4"/>
    </row>
    <row r="17" spans="1:7" ht="12.75" x14ac:dyDescent="0.2">
      <c r="A17" s="34"/>
      <c r="B17" s="34"/>
      <c r="C17" s="34"/>
      <c r="D17" s="34"/>
      <c r="E17" s="34"/>
      <c r="F17" s="4"/>
      <c r="G17" s="4"/>
    </row>
    <row r="18" spans="1:7" ht="12.75" x14ac:dyDescent="0.2">
      <c r="A18" s="34"/>
      <c r="B18" s="34"/>
      <c r="C18" s="34"/>
      <c r="D18" s="34"/>
      <c r="E18" s="34"/>
      <c r="F18" s="4"/>
      <c r="G18" s="4"/>
    </row>
    <row r="19" spans="1:7" ht="12.75" x14ac:dyDescent="0.2">
      <c r="A19" s="34"/>
      <c r="B19" s="34"/>
      <c r="C19" s="34"/>
      <c r="D19" s="34"/>
      <c r="E19" s="34"/>
      <c r="F19" s="4"/>
      <c r="G19" s="4"/>
    </row>
    <row r="20" spans="1:7" ht="12.75" x14ac:dyDescent="0.2">
      <c r="A20" s="34"/>
      <c r="B20" s="34"/>
      <c r="C20" s="34"/>
      <c r="D20" s="34"/>
      <c r="E20" s="34"/>
      <c r="F20" s="4"/>
      <c r="G20" s="4"/>
    </row>
    <row r="21" spans="1:7" ht="12.75" x14ac:dyDescent="0.2">
      <c r="A21" s="34"/>
      <c r="B21" s="34"/>
      <c r="C21" s="34"/>
      <c r="D21" s="34"/>
      <c r="E21" s="34"/>
      <c r="F21" s="4"/>
      <c r="G21" s="4"/>
    </row>
    <row r="22" spans="1:7" ht="12.75" x14ac:dyDescent="0.2">
      <c r="A22" s="34"/>
      <c r="B22" s="34"/>
      <c r="C22" s="34"/>
      <c r="D22" s="34"/>
      <c r="E22" s="34"/>
      <c r="F22" s="4"/>
      <c r="G22" s="4"/>
    </row>
    <row r="23" spans="1:7" ht="12.75" x14ac:dyDescent="0.2">
      <c r="A23" s="34"/>
      <c r="B23" s="34"/>
      <c r="C23" s="34"/>
      <c r="D23" s="34"/>
      <c r="E23" s="34"/>
      <c r="F23" s="4"/>
      <c r="G23" s="4"/>
    </row>
    <row r="24" spans="1:7" ht="12.75" x14ac:dyDescent="0.2">
      <c r="A24" s="34"/>
      <c r="B24" s="34"/>
      <c r="C24" s="34"/>
      <c r="D24" s="34"/>
      <c r="E24" s="34"/>
      <c r="F24" s="303"/>
      <c r="G24" s="303"/>
    </row>
    <row r="25" spans="1:7" ht="12.75" x14ac:dyDescent="0.2">
      <c r="A25" s="34"/>
      <c r="B25" s="34"/>
      <c r="C25" s="34"/>
      <c r="D25" s="34"/>
      <c r="E25" s="34"/>
    </row>
    <row r="26" spans="1:7" ht="12.75" x14ac:dyDescent="0.2">
      <c r="A26" s="34"/>
      <c r="B26" s="34"/>
      <c r="C26" s="34"/>
      <c r="D26" s="34"/>
      <c r="E26" s="34"/>
    </row>
    <row r="27" spans="1:7" ht="12.75" x14ac:dyDescent="0.2">
      <c r="A27" s="34"/>
      <c r="B27" s="34"/>
      <c r="C27" s="34"/>
      <c r="D27" s="34"/>
      <c r="E27" s="34"/>
    </row>
    <row r="28" spans="1:7" ht="12.75" x14ac:dyDescent="0.2">
      <c r="A28" s="34"/>
      <c r="B28" s="34"/>
      <c r="C28" s="34"/>
      <c r="D28" s="34"/>
      <c r="E28" s="34"/>
    </row>
    <row r="29" spans="1:7" ht="12.75" x14ac:dyDescent="0.2">
      <c r="A29" s="34"/>
      <c r="B29" s="34"/>
      <c r="C29" s="34"/>
      <c r="D29" s="34"/>
      <c r="E29" s="34"/>
    </row>
    <row r="30" spans="1:7" ht="12.75" x14ac:dyDescent="0.2">
      <c r="A30" s="34"/>
      <c r="B30" s="34"/>
      <c r="C30" s="34"/>
      <c r="D30" s="34"/>
      <c r="E30" s="34"/>
    </row>
    <row r="31" spans="1:7" ht="12.75" x14ac:dyDescent="0.2">
      <c r="A31" s="34"/>
      <c r="B31" s="34"/>
      <c r="C31" s="34"/>
      <c r="D31" s="34"/>
      <c r="E31" s="34"/>
    </row>
    <row r="32" spans="1:7" ht="12.75" x14ac:dyDescent="0.2">
      <c r="A32" s="34"/>
      <c r="B32" s="34"/>
      <c r="C32" s="34"/>
      <c r="D32" s="34"/>
      <c r="E32" s="34"/>
    </row>
    <row r="33" spans="1:5" ht="12.75" x14ac:dyDescent="0.2">
      <c r="A33" s="34"/>
      <c r="B33" s="34"/>
      <c r="C33" s="34"/>
      <c r="D33" s="34"/>
      <c r="E33" s="34"/>
    </row>
    <row r="34" spans="1:5" ht="12.75" x14ac:dyDescent="0.2">
      <c r="A34" s="34"/>
      <c r="B34" s="34"/>
      <c r="C34" s="34"/>
      <c r="D34" s="34"/>
      <c r="E34" s="34"/>
    </row>
    <row r="35" spans="1:5" ht="12.75" x14ac:dyDescent="0.2">
      <c r="A35" s="34"/>
      <c r="B35" s="34"/>
      <c r="C35" s="34"/>
      <c r="D35" s="34"/>
      <c r="E35" s="34"/>
    </row>
    <row r="36" spans="1:5" ht="12.75" x14ac:dyDescent="0.2">
      <c r="A36" s="34"/>
      <c r="B36" s="34"/>
      <c r="C36" s="34"/>
      <c r="D36" s="34"/>
      <c r="E36" s="34"/>
    </row>
    <row r="37" spans="1:5" ht="12.75" x14ac:dyDescent="0.2">
      <c r="A37" s="34"/>
      <c r="B37" s="34"/>
      <c r="C37" s="34"/>
      <c r="D37" s="34"/>
      <c r="E37" s="34"/>
    </row>
    <row r="38" spans="1:5" ht="12.75" x14ac:dyDescent="0.2">
      <c r="A38" s="34"/>
      <c r="B38" s="34"/>
      <c r="C38" s="34"/>
      <c r="D38" s="34"/>
      <c r="E38" s="34"/>
    </row>
    <row r="39" spans="1:5" ht="12.75" x14ac:dyDescent="0.2">
      <c r="A39" s="34"/>
      <c r="B39" s="34"/>
      <c r="C39" s="34"/>
      <c r="D39" s="34"/>
      <c r="E39" s="34"/>
    </row>
    <row r="40" spans="1:5" ht="12.75" x14ac:dyDescent="0.2">
      <c r="A40" s="34"/>
      <c r="B40" s="34"/>
      <c r="C40" s="34"/>
      <c r="D40" s="34"/>
      <c r="E40" s="34"/>
    </row>
    <row r="41" spans="1:5" ht="12.75" x14ac:dyDescent="0.2">
      <c r="A41" s="34"/>
      <c r="B41" s="34"/>
      <c r="C41" s="34"/>
      <c r="D41" s="34"/>
      <c r="E41" s="34"/>
    </row>
    <row r="42" spans="1:5" ht="12.75" x14ac:dyDescent="0.2">
      <c r="A42" s="34"/>
      <c r="B42" s="34"/>
      <c r="C42" s="34"/>
      <c r="D42" s="34"/>
      <c r="E42" s="34"/>
    </row>
    <row r="43" spans="1:5" ht="12.75" x14ac:dyDescent="0.2">
      <c r="A43" s="34"/>
      <c r="B43" s="34"/>
      <c r="C43" s="34"/>
      <c r="D43" s="34"/>
      <c r="E43" s="34"/>
    </row>
    <row r="44" spans="1:5" ht="12.75" x14ac:dyDescent="0.2">
      <c r="A44" s="34"/>
      <c r="B44" s="34"/>
      <c r="C44" s="34"/>
      <c r="D44" s="34"/>
      <c r="E44" s="34"/>
    </row>
    <row r="45" spans="1:5" ht="12.75" x14ac:dyDescent="0.2">
      <c r="A45" s="34"/>
      <c r="B45" s="34"/>
      <c r="C45" s="34"/>
      <c r="D45" s="34"/>
      <c r="E45" s="34"/>
    </row>
    <row r="46" spans="1:5" ht="12.75" x14ac:dyDescent="0.2">
      <c r="A46" s="34"/>
      <c r="B46" s="34"/>
      <c r="C46" s="34"/>
      <c r="D46" s="34"/>
      <c r="E46" s="34"/>
    </row>
    <row r="47" spans="1:5" ht="12.75" x14ac:dyDescent="0.2">
      <c r="A47" s="34"/>
      <c r="B47" s="34"/>
      <c r="C47" s="34"/>
      <c r="D47" s="34"/>
      <c r="E47" s="34"/>
    </row>
    <row r="48" spans="1:5" ht="12.75" x14ac:dyDescent="0.2">
      <c r="A48" s="34"/>
      <c r="B48" s="34"/>
      <c r="C48" s="34"/>
      <c r="D48" s="34"/>
      <c r="E48" s="34"/>
    </row>
    <row r="49" spans="1:5" ht="12.75" x14ac:dyDescent="0.2">
      <c r="A49" s="34"/>
      <c r="B49" s="34"/>
      <c r="C49" s="34"/>
      <c r="D49" s="34"/>
      <c r="E49" s="34"/>
    </row>
    <row r="50" spans="1:5" ht="12.75" x14ac:dyDescent="0.2">
      <c r="A50" s="34"/>
      <c r="B50" s="34"/>
      <c r="C50" s="34"/>
      <c r="D50" s="34"/>
      <c r="E50" s="34"/>
    </row>
    <row r="51" spans="1:5" ht="20.25" customHeight="1" x14ac:dyDescent="0.25">
      <c r="A51" s="304" t="s">
        <v>83</v>
      </c>
      <c r="B51" s="305"/>
      <c r="C51" s="305"/>
      <c r="D51" s="305"/>
      <c r="E51" s="306"/>
    </row>
    <row r="52" spans="1:5" ht="17.25" customHeight="1" x14ac:dyDescent="0.25">
      <c r="A52" s="307"/>
      <c r="B52" s="308"/>
      <c r="C52" s="308"/>
      <c r="D52" s="308"/>
      <c r="E52" s="309"/>
    </row>
    <row r="53" spans="1:5" ht="21.75" customHeight="1" x14ac:dyDescent="0.25">
      <c r="A53" s="310"/>
      <c r="B53" s="311"/>
      <c r="C53" s="311"/>
      <c r="D53" s="311"/>
      <c r="E53" s="312"/>
    </row>
    <row r="54" spans="1:5" ht="12.75" x14ac:dyDescent="0.25"/>
  </sheetData>
  <sheetProtection algorithmName="SHA-512" hashValue="DsU/+/ZrYPEMbk8IWOChqdphwC/4C3pmagOlNzMifMlSKo6lVjbBGwbFUSHG68gLWmM0gnRC2DaYU06uamkx3g==" saltValue="/p+a/jnnbHIbm46D1XsmNw==" spinCount="100000" sheet="1" objects="1" scenarios="1" insertRows="0"/>
  <protectedRanges>
    <protectedRange sqref="A3:E50" name="PPAFRange"/>
  </protectedRanges>
  <mergeCells count="14">
    <mergeCell ref="F6:G6"/>
    <mergeCell ref="A1:E1"/>
    <mergeCell ref="F2:G2"/>
    <mergeCell ref="F3:G3"/>
    <mergeCell ref="F4:G4"/>
    <mergeCell ref="F5:G5"/>
    <mergeCell ref="F24:G24"/>
    <mergeCell ref="A51:E53"/>
    <mergeCell ref="F7:G7"/>
    <mergeCell ref="F8:G8"/>
    <mergeCell ref="F9:G9"/>
    <mergeCell ref="F10:G10"/>
    <mergeCell ref="F11:G11"/>
    <mergeCell ref="F12:G12"/>
  </mergeCells>
  <dataValidations count="1">
    <dataValidation type="textLength" operator="lessThanOrEqual" allowBlank="1" showInputMessage="1" showErrorMessage="1" sqref="A3:C50" xr:uid="{1967D30A-7D57-4693-903A-580079886EAF}">
      <formula1>2000</formula1>
    </dataValidation>
  </dataValidations>
  <pageMargins left="0.45" right="0.45" top="0.75" bottom="0.75" header="0.3" footer="0.3"/>
  <pageSetup scale="6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D76C6-69A7-40F3-BDCB-CB937AD4645F}">
  <dimension ref="A1:H4"/>
  <sheetViews>
    <sheetView workbookViewId="0">
      <selection activeCell="D9" sqref="D9"/>
    </sheetView>
  </sheetViews>
  <sheetFormatPr defaultRowHeight="12.75" x14ac:dyDescent="0.25"/>
  <cols>
    <col min="1" max="4" width="33.42578125" style="3" customWidth="1"/>
    <col min="5" max="5" width="33.28515625" style="3" customWidth="1"/>
    <col min="6" max="6" width="8.140625" style="3" customWidth="1"/>
    <col min="7" max="7" width="6.42578125" style="3" customWidth="1"/>
    <col min="8" max="8" width="7.7109375" style="3" customWidth="1"/>
    <col min="9" max="16384" width="9.140625" style="3"/>
  </cols>
  <sheetData>
    <row r="1" spans="1:8" ht="22.5" customHeight="1" x14ac:dyDescent="0.25">
      <c r="A1" s="323" t="s">
        <v>84</v>
      </c>
      <c r="B1" s="324"/>
      <c r="C1" s="324"/>
      <c r="D1" s="324"/>
      <c r="E1" s="324"/>
      <c r="F1" s="324"/>
      <c r="G1" s="324"/>
      <c r="H1" s="325"/>
    </row>
    <row r="2" spans="1:8" ht="284.25" customHeight="1" x14ac:dyDescent="0.25">
      <c r="A2" s="326" t="s">
        <v>85</v>
      </c>
      <c r="B2" s="327"/>
      <c r="C2" s="327"/>
      <c r="D2" s="327"/>
      <c r="E2" s="327"/>
      <c r="F2" s="327"/>
      <c r="G2" s="327"/>
      <c r="H2" s="328"/>
    </row>
    <row r="3" spans="1:8" ht="32.25" customHeight="1" x14ac:dyDescent="0.25">
      <c r="A3" s="317" t="s">
        <v>86</v>
      </c>
      <c r="B3" s="318"/>
      <c r="C3" s="318"/>
      <c r="D3" s="318"/>
      <c r="E3" s="318"/>
      <c r="F3" s="318"/>
      <c r="G3" s="318"/>
      <c r="H3" s="319"/>
    </row>
    <row r="4" spans="1:8" ht="102.75" customHeight="1" x14ac:dyDescent="0.25">
      <c r="A4" s="320" t="s">
        <v>87</v>
      </c>
      <c r="B4" s="321"/>
      <c r="C4" s="321"/>
      <c r="D4" s="321"/>
      <c r="E4" s="321"/>
      <c r="F4" s="321"/>
      <c r="G4" s="321"/>
      <c r="H4" s="322"/>
    </row>
  </sheetData>
  <sheetProtection algorithmName="SHA-512" hashValue="Gluxsi6p7UxfDEpbPGOPvi3iSazVl8jOiOBURgj3hlPtMKeni33eebF6DX25DZ2OSxNN8phmF5IRL9MdaU4XMg==" saltValue="xRqdDx2QBYtTya4ebRBq3g==" spinCount="100000" sheet="1" objects="1" scenarios="1"/>
  <mergeCells count="4">
    <mergeCell ref="A3:H3"/>
    <mergeCell ref="A4:H4"/>
    <mergeCell ref="A1:H1"/>
    <mergeCell ref="A2:H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83A8E-9C01-426E-9888-656EFC9AFD49}">
  <sheetPr>
    <pageSetUpPr fitToPage="1"/>
  </sheetPr>
  <dimension ref="A1:D16"/>
  <sheetViews>
    <sheetView zoomScale="80" zoomScaleNormal="80" workbookViewId="0">
      <selection activeCell="L7" sqref="L7"/>
    </sheetView>
  </sheetViews>
  <sheetFormatPr defaultRowHeight="12.75" x14ac:dyDescent="0.25"/>
  <cols>
    <col min="1" max="1" width="30.42578125" style="35" customWidth="1"/>
    <col min="2" max="2" width="12" style="35" customWidth="1"/>
    <col min="3" max="3" width="33.85546875" style="35" customWidth="1"/>
    <col min="4" max="4" width="34.85546875" style="35" customWidth="1"/>
    <col min="5" max="16384" width="9.140625" style="35"/>
  </cols>
  <sheetData>
    <row r="1" spans="1:4" ht="41.25" customHeight="1" x14ac:dyDescent="0.25">
      <c r="A1" s="348" t="s">
        <v>88</v>
      </c>
      <c r="B1" s="349"/>
      <c r="C1" s="349"/>
      <c r="D1" s="350"/>
    </row>
    <row r="2" spans="1:4" ht="75.75" customHeight="1" x14ac:dyDescent="0.25">
      <c r="A2" s="359" t="s">
        <v>89</v>
      </c>
      <c r="B2" s="360"/>
      <c r="C2" s="361"/>
      <c r="D2" s="73" t="s">
        <v>90</v>
      </c>
    </row>
    <row r="3" spans="1:4" ht="11.1" customHeight="1" x14ac:dyDescent="0.25">
      <c r="A3" s="351" t="s">
        <v>91</v>
      </c>
      <c r="B3" s="352"/>
      <c r="C3" s="352"/>
      <c r="D3" s="355" t="s">
        <v>92</v>
      </c>
    </row>
    <row r="4" spans="1:4" ht="30.95" customHeight="1" x14ac:dyDescent="0.25">
      <c r="A4" s="353"/>
      <c r="B4" s="354"/>
      <c r="C4" s="354"/>
      <c r="D4" s="356"/>
    </row>
    <row r="5" spans="1:4" ht="36" customHeight="1" x14ac:dyDescent="0.25">
      <c r="A5" s="357" t="s">
        <v>93</v>
      </c>
      <c r="B5" s="357"/>
      <c r="C5" s="358" t="s">
        <v>94</v>
      </c>
      <c r="D5" s="358"/>
    </row>
    <row r="6" spans="1:4" ht="30.95" customHeight="1" x14ac:dyDescent="0.25">
      <c r="A6" s="357"/>
      <c r="B6" s="357"/>
      <c r="C6" s="78" t="s">
        <v>95</v>
      </c>
      <c r="D6" s="79" t="s">
        <v>96</v>
      </c>
    </row>
    <row r="7" spans="1:4" ht="26.1" customHeight="1" x14ac:dyDescent="0.25">
      <c r="A7" s="357"/>
      <c r="B7" s="357"/>
      <c r="C7" s="78" t="s">
        <v>97</v>
      </c>
      <c r="D7" s="79" t="s">
        <v>98</v>
      </c>
    </row>
    <row r="8" spans="1:4" ht="14.25" customHeight="1" x14ac:dyDescent="0.25">
      <c r="A8" s="338" t="s">
        <v>99</v>
      </c>
      <c r="B8" s="338"/>
      <c r="C8" s="338"/>
      <c r="D8" s="338"/>
    </row>
    <row r="9" spans="1:4" ht="171.75" customHeight="1" thickBot="1" x14ac:dyDescent="0.3">
      <c r="A9" s="339" t="s">
        <v>100</v>
      </c>
      <c r="B9" s="339"/>
      <c r="C9" s="339"/>
      <c r="D9" s="339"/>
    </row>
    <row r="10" spans="1:4" ht="20.25" customHeight="1" x14ac:dyDescent="0.25">
      <c r="A10" s="340"/>
      <c r="B10" s="341"/>
      <c r="C10" s="341"/>
      <c r="D10" s="342"/>
    </row>
    <row r="11" spans="1:4" x14ac:dyDescent="0.25">
      <c r="A11" s="343" t="s">
        <v>9</v>
      </c>
      <c r="B11" s="344"/>
      <c r="C11" s="344"/>
      <c r="D11" s="345"/>
    </row>
    <row r="12" spans="1:4" ht="19.5" customHeight="1" x14ac:dyDescent="0.25">
      <c r="A12" s="343"/>
      <c r="B12" s="344"/>
      <c r="C12" s="74"/>
      <c r="D12" s="75"/>
    </row>
    <row r="13" spans="1:4" ht="18" customHeight="1" thickBot="1" x14ac:dyDescent="0.3">
      <c r="A13" s="346" t="s">
        <v>10</v>
      </c>
      <c r="B13" s="347"/>
      <c r="C13" s="76" t="s">
        <v>11</v>
      </c>
      <c r="D13" s="77" t="s">
        <v>12</v>
      </c>
    </row>
    <row r="14" spans="1:4" ht="159.75" customHeight="1" x14ac:dyDescent="0.25">
      <c r="A14" s="329" t="s">
        <v>101</v>
      </c>
      <c r="B14" s="330"/>
      <c r="C14" s="330"/>
      <c r="D14" s="331"/>
    </row>
    <row r="15" spans="1:4" ht="24" customHeight="1" x14ac:dyDescent="0.25">
      <c r="A15" s="332" t="s">
        <v>102</v>
      </c>
      <c r="B15" s="333"/>
      <c r="C15" s="333"/>
      <c r="D15" s="334"/>
    </row>
    <row r="16" spans="1:4" ht="24" customHeight="1" x14ac:dyDescent="0.25">
      <c r="A16" s="335"/>
      <c r="B16" s="336"/>
      <c r="C16" s="336"/>
      <c r="D16" s="337"/>
    </row>
  </sheetData>
  <sheetProtection algorithmName="SHA-512" hashValue="UEhUMc87f0nV+KZEjxamKETxCTDIhFLWOIH5FoNCX1esw2X4P7t9nycQcKT5ZjFPSGz3cSJtO+/3N1V80UV0FQ==" saltValue="G8VTSDSFLzkHC5gwVmq7Wg==" spinCount="100000" sheet="1" objects="1" scenarios="1"/>
  <protectedRanges>
    <protectedRange sqref="A2 A3 D3 A5 C6 C7 D6 D7 A10 A12 C12 D12 A14" name="DOE150"/>
  </protectedRanges>
  <mergeCells count="14">
    <mergeCell ref="A1:D1"/>
    <mergeCell ref="A3:C4"/>
    <mergeCell ref="D3:D4"/>
    <mergeCell ref="A5:B7"/>
    <mergeCell ref="C5:D5"/>
    <mergeCell ref="A2:C2"/>
    <mergeCell ref="A14:D14"/>
    <mergeCell ref="A15:D16"/>
    <mergeCell ref="A8:D8"/>
    <mergeCell ref="A9:D9"/>
    <mergeCell ref="A10:D10"/>
    <mergeCell ref="A11:D11"/>
    <mergeCell ref="A12:B12"/>
    <mergeCell ref="A13:B13"/>
  </mergeCells>
  <dataValidations count="1">
    <dataValidation type="textLength" operator="lessThanOrEqual" showInputMessage="1" showErrorMessage="1" sqref="A14:D14" xr:uid="{A76D4F94-633F-4025-96DC-808966FE1F53}">
      <formula1>512</formula1>
    </dataValidation>
  </dataValidations>
  <pageMargins left="0.7" right="0.7" top="0.75" bottom="0.75" header="0.3" footer="0.3"/>
  <pageSetup scale="82"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C3AAF1C47BF684A92E4DBF3EE2FC1EE" ma:contentTypeVersion="10" ma:contentTypeDescription="Create a new document." ma:contentTypeScope="" ma:versionID="3d761b674ddb5516d3c4a09c8354f7ce">
  <xsd:schema xmlns:xsd="http://www.w3.org/2001/XMLSchema" xmlns:xs="http://www.w3.org/2001/XMLSchema" xmlns:p="http://schemas.microsoft.com/office/2006/metadata/properties" xmlns:ns2="d194f599-fc71-422c-8493-d4c5fe6f43b7" xmlns:ns3="c40fd7f8-e2ec-4a98-a0de-0cebfecde60a" targetNamespace="http://schemas.microsoft.com/office/2006/metadata/properties" ma:root="true" ma:fieldsID="788733e25d407962be507ebe9dd04dd1" ns2:_="" ns3:_="">
    <xsd:import namespace="d194f599-fc71-422c-8493-d4c5fe6f43b7"/>
    <xsd:import namespace="c40fd7f8-e2ec-4a98-a0de-0cebfecde60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94f599-fc71-422c-8493-d4c5fe6f43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40fd7f8-e2ec-4a98-a0de-0cebfecde60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D4F4BF-FAEB-4526-A841-8954AF2A193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75656DA-3BE9-4046-9110-8BE4717B38AD}">
  <ds:schemaRefs>
    <ds:schemaRef ds:uri="http://schemas.microsoft.com/sharepoint/v3/contenttype/forms"/>
  </ds:schemaRefs>
</ds:datastoreItem>
</file>

<file path=customXml/itemProps3.xml><?xml version="1.0" encoding="utf-8"?>
<ds:datastoreItem xmlns:ds="http://schemas.openxmlformats.org/officeDocument/2006/customXml" ds:itemID="{FA10F06D-28FC-4BF1-BB8B-0B6D7A2C48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94f599-fc71-422c-8493-d4c5fe6f43b7"/>
    <ds:schemaRef ds:uri="c40fd7f8-e2ec-4a98-a0de-0cebfecde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26</vt:i4>
      </vt:variant>
    </vt:vector>
  </HeadingPairs>
  <TitlesOfParts>
    <vt:vector size="45" baseType="lpstr">
      <vt:lpstr>Hidden Coding</vt:lpstr>
      <vt:lpstr>DOE100A Form</vt:lpstr>
      <vt:lpstr>DOE100A - Instructions</vt:lpstr>
      <vt:lpstr>Budget Page</vt:lpstr>
      <vt:lpstr>Budget Page - Instructions</vt:lpstr>
      <vt:lpstr>Budget Page - Examples</vt:lpstr>
      <vt:lpstr>PPAF</vt:lpstr>
      <vt:lpstr>PPAF - Instructions</vt:lpstr>
      <vt:lpstr>DOE150 AMD1</vt:lpstr>
      <vt:lpstr>DOE150 - Instructions</vt:lpstr>
      <vt:lpstr>DOE150 AMD2</vt:lpstr>
      <vt:lpstr>DOE150 AMD3</vt:lpstr>
      <vt:lpstr>DOE150 AMD4</vt:lpstr>
      <vt:lpstr>DOE150 AMD5</vt:lpstr>
      <vt:lpstr>DOE150 AMD6</vt:lpstr>
      <vt:lpstr>DOE150 AMD7</vt:lpstr>
      <vt:lpstr>DOE150 AMD8</vt:lpstr>
      <vt:lpstr>DOE150 AMD9</vt:lpstr>
      <vt:lpstr>DOE150 AMD10</vt:lpstr>
      <vt:lpstr>'Budget Page'!Account_Title_and_Narrative</vt:lpstr>
      <vt:lpstr>'Budget Page'!Amended_Line_Total</vt:lpstr>
      <vt:lpstr>'Budget Page'!Amount</vt:lpstr>
      <vt:lpstr>'Budget Page'!Amount_Increased___Decreased</vt:lpstr>
      <vt:lpstr>'Budget Page'!Budget_Narrative_for_Line_Change</vt:lpstr>
      <vt:lpstr>'Budget Page'!FTE___If_applicable</vt:lpstr>
      <vt:lpstr>'Budget Page'!Function</vt:lpstr>
      <vt:lpstr>'Budget Page'!If_revisions_are_needed_to_the_Function_Object_codes_or_Funds_Type</vt:lpstr>
      <vt:lpstr>If_revisions_are_needed_to_the_Function_Object_codes_or_Funds_Type</vt:lpstr>
      <vt:lpstr>'Budget Page'!Object</vt:lpstr>
      <vt:lpstr>'Budget Page'!Percent_Allocated_to__This_Project___if_applicable</vt:lpstr>
      <vt:lpstr>'Budget Page'!Print_Area</vt:lpstr>
      <vt:lpstr>'Budget Page - Examples'!Print_Area</vt:lpstr>
      <vt:lpstr>'DOE100A Form'!Print_Area</vt:lpstr>
      <vt:lpstr>'DOE150 AMD1'!Print_Area</vt:lpstr>
      <vt:lpstr>'DOE150 AMD10'!Print_Area</vt:lpstr>
      <vt:lpstr>'DOE150 AMD2'!Print_Area</vt:lpstr>
      <vt:lpstr>'DOE150 AMD3'!Print_Area</vt:lpstr>
      <vt:lpstr>'DOE150 AMD4'!Print_Area</vt:lpstr>
      <vt:lpstr>'DOE150 AMD5'!Print_Area</vt:lpstr>
      <vt:lpstr>'DOE150 AMD6'!Print_Area</vt:lpstr>
      <vt:lpstr>'DOE150 AMD7'!Print_Area</vt:lpstr>
      <vt:lpstr>'DOE150 AMD8'!Print_Area</vt:lpstr>
      <vt:lpstr>'DOE150 AMD9'!Print_Area</vt:lpstr>
      <vt:lpstr>PPAF!Print_Titles</vt:lpstr>
      <vt:lpstr>'Budget Page'!Revisions_FTE_If_Applicable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Lesley, Michael</dc:creator>
  <cp:keywords/>
  <dc:description/>
  <cp:lastModifiedBy>Chandler, Tiffany</cp:lastModifiedBy>
  <cp:revision/>
  <cp:lastPrinted>2025-05-09T12:47:28Z</cp:lastPrinted>
  <dcterms:created xsi:type="dcterms:W3CDTF">2025-02-10T21:41:02Z</dcterms:created>
  <dcterms:modified xsi:type="dcterms:W3CDTF">2026-06-16T14:46:49Z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0x0101001C3AAF1C47BF684A92E4DBF3EE2FC1EE</vt:lpwstr>
  </property>
</Properties>
</file>