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Volumes/Backup Plus/Work Files/Website/DOE Website/Files/To Do/CAP Grant May 2026/Documents/"/>
    </mc:Choice>
  </mc:AlternateContent>
  <xr:revisionPtr revIDLastSave="0" documentId="13_ncr:1_{EF7416D1-47FD-0B48-BFD2-203E2815866D}" xr6:coauthVersionLast="47" xr6:coauthVersionMax="47" xr10:uidLastSave="{00000000-0000-0000-0000-000000000000}"/>
  <bookViews>
    <workbookView xWindow="10380" yWindow="2060" windowWidth="29220" windowHeight="15720" xr2:uid="{67F57AC8-E24C-459F-B3EF-B8B4C0B35D23}"/>
  </bookViews>
  <sheets>
    <sheet name="Program Detail" sheetId="1" r:id="rId1"/>
    <sheet name="Industry Certification-Updated" sheetId="20" state="hidden" r:id="rId2"/>
    <sheet name="2026-27 Postsecondary Programs" sheetId="21" state="hidden" r:id="rId3"/>
    <sheet name="Economic Outcome" sheetId="15" r:id="rId4"/>
    <sheet name="FCS_DISTRICT" sheetId="18" state="hidden" r:id="rId5"/>
    <sheet name="Phase Out by Agency &amp; Program" sheetId="19" state="hidden" r:id="rId6"/>
    <sheet name="Cost Table A" sheetId="3" r:id="rId7"/>
    <sheet name="Cost Table B" sheetId="13" r:id="rId8"/>
    <sheet name="Cost Table C" sheetId="4" r:id="rId9"/>
    <sheet name="Summary by Program" sheetId="17" r:id="rId10"/>
    <sheet name="Summary of Funds Requested" sheetId="2" r:id="rId11"/>
    <sheet name="Efficiency " sheetId="6" r:id="rId12"/>
    <sheet name="Additional Industry Certificati" sheetId="16" state="hidden" r:id="rId13"/>
    <sheet name="Other Lists for Tables" sheetId="14" state="hidden" r:id="rId14"/>
  </sheets>
  <externalReferences>
    <externalReference r:id="rId15"/>
    <externalReference r:id="rId16"/>
    <externalReference r:id="rId17"/>
    <externalReference r:id="rId18"/>
  </externalReferences>
  <definedNames>
    <definedName name="_2023_2024_Academic_Course_to_Certification_Linkages">#REF!</definedName>
    <definedName name="_2023_2024_Dual_Enrollment_Course_to_Certification_Linkages_List">#REF!</definedName>
    <definedName name="_2023_2024_Program_to_Certification_Linkages" localSheetId="9">#REF!</definedName>
    <definedName name="_2023_2024_Program_to_Certification_Linkages">#REF!</definedName>
    <definedName name="_2023_2024_Secondary_CTE_Course_to_Certification_Linkages">#REF!</definedName>
    <definedName name="agency">#REF!</definedName>
    <definedName name="AgencyWebsite">#REF!</definedName>
    <definedName name="Annual_Growth_in_your_service_area_This_may_include_neighboring_counties_if_applicable">'Economic Outcome'!$D$19</definedName>
    <definedName name="Annual_Openings_in_Florida___if_available">'Economic Outcome'!$E$19</definedName>
    <definedName name="Annual_Openings_in_your_service_area_This_may_include_neighboring_counties_if_applicable">'Economic Outcome'!$F$19</definedName>
    <definedName name="cape">#REF!</definedName>
    <definedName name="Category">'Summary of Funds Requested'!$A$12</definedName>
    <definedName name="cert">#REF!</definedName>
    <definedName name="Cert_Agency">'[1]DOE Codes Lookups'!$E$2:$G$419</definedName>
    <definedName name="Cert_Code" localSheetId="9">#REF!</definedName>
    <definedName name="Cert_Code">#REF!</definedName>
    <definedName name="Cert_Code_1">#REF!</definedName>
    <definedName name="Cert_Code_2">#REF!</definedName>
    <definedName name="Cert_Code_3">#REF!</definedName>
    <definedName name="Cert_Code_4">#REF!</definedName>
    <definedName name="Cert_Code_5">#REF!</definedName>
    <definedName name="Cert_List">'[1]DOE Codes Lookups'!$C$2:$C$419</definedName>
    <definedName name="Cert_Lookup">'[1]DOE Codes Lookups'!$C:$G</definedName>
    <definedName name="certcode">#REF!</definedName>
    <definedName name="CertCredTitle">#REF!</definedName>
    <definedName name="Certification_Code" localSheetId="9">#REF!</definedName>
    <definedName name="Certification_Code">#REF!</definedName>
    <definedName name="Certification_Name" localSheetId="9">#REF!</definedName>
    <definedName name="Certification_Name">#REF!</definedName>
    <definedName name="Certification_Name_1">#REF!</definedName>
    <definedName name="Certification_Name_2">#REF!</definedName>
    <definedName name="Certification_Name_3">#REF!</definedName>
    <definedName name="certs">#REF!</definedName>
    <definedName name="CertVersion">#REF!</definedName>
    <definedName name="Check">#REF!</definedName>
    <definedName name="clock">#REF!</definedName>
    <definedName name="cluster">#REF!</definedName>
    <definedName name="codes">#REF!</definedName>
    <definedName name="college_cert_agency">'[2]College Lookups'!$E$1:$G$65536</definedName>
    <definedName name="college_Cert_list">'[2]College Lookups'!$C$2:$C$87</definedName>
    <definedName name="College_clusters">[3]Lookups!$E$51:$E$66</definedName>
    <definedName name="CollegePerf">#REF!</definedName>
    <definedName name="colleges">#REF!</definedName>
    <definedName name="colleges2">#REF!</definedName>
    <definedName name="Comp">#REF!</definedName>
    <definedName name="Course_Name">#REF!</definedName>
    <definedName name="Course_Number">#REF!</definedName>
    <definedName name="Course_Number_1">#REF!</definedName>
    <definedName name="Course_Number_2">#REF!</definedName>
    <definedName name="Course_Number_3">#REF!</definedName>
    <definedName name="Course_Title">#REF!</definedName>
    <definedName name="Course_Title_1">#REF!</definedName>
    <definedName name="Course_Title_2">#REF!</definedName>
    <definedName name="credit">#REF!</definedName>
    <definedName name="Current_Capacity__Enter_the_program_current_capacity">'Program Detail'!$J$24</definedName>
    <definedName name="Data_Source__Enter_the_link_to_the_website_or_cite_the_document_consulted_for_the_economic_outcome">'Economic Outcome'!$L$19</definedName>
    <definedName name="DESC">#REF!</definedName>
    <definedName name="Description_and_purpose">'Cost Table A'!$B$18</definedName>
    <definedName name="Description_and_purpose__Include_FTE__position_title__and_short_description_of_job_duties">'Cost Table B'!$B$19</definedName>
    <definedName name="Description_of_need_and_purpose">'Cost Table C'!$B$19</definedName>
    <definedName name="DifferentiatedWaiver">#REF!</definedName>
    <definedName name="dist">#REF!</definedName>
    <definedName name="Dist_Clusters">[1]Lookups!$E$19:$E$46</definedName>
    <definedName name="DistrictPerf">#REF!</definedName>
    <definedName name="Documentation__255_Character_Limit">'[1]PSAV IC Rec'!#REF!</definedName>
    <definedName name="DOECode">#REF!</definedName>
    <definedName name="EligibleCollege">#REF!</definedName>
    <definedName name="Entry_Hourly_Wage">'Economic Outcome'!$I$19</definedName>
    <definedName name="Expenditure_Type">'Summary of Funds Requested'!$B$12</definedName>
    <definedName name="Expense_Type">'Cost Table C'!$A$19</definedName>
    <definedName name="Expense_Type__Use_the_dropdown_arrow_to_select_from_list">'Cost Table A'!$A$18</definedName>
    <definedName name="Facility">'Summary by Program'!$B$10</definedName>
    <definedName name="Facility_Name_Address">'Cost Table C'!$C$19</definedName>
    <definedName name="Facility_Name_and_Address_Use_the_dropdown_arrow_to_select_from_list_Note__Address_must_be_listed_in_the__Program_Detail__tab">'Cost Table A'!$C$18</definedName>
    <definedName name="Funds">'Cost Table B'!$D$19</definedName>
    <definedName name="Funds_2">'Cost Table C'!$E$19</definedName>
    <definedName name="Funds_3">'Summary by Program'!$C$10</definedName>
    <definedName name="Funds_4">'Summary of Funds Requested'!$C$12</definedName>
    <definedName name="Funds_Requested">'Cost Table A'!$E$18</definedName>
    <definedName name="High_Hourly_Wage">'Economic Outcome'!$K$19</definedName>
    <definedName name="IncentiveFunds">#REF!</definedName>
    <definedName name="Industry_Certification_Code__Enter_the_appropriate_certification_code_number_as_listed_in_the_MCL_or_use_the_dropdown_box">'Program Detail'!$C$24</definedName>
    <definedName name="Industry_Certification_Title___Auto_populate">'Program Detail'!$D$24</definedName>
    <definedName name="Is_the_Program_included_in_the_CTE_Audit_Phase_Out_report?__Auto_Populate">'Program Detail'!$G$24</definedName>
    <definedName name="Is_the_selected_certification_code_scheduled_for_removal_from_the_MCL?__Auto_populate">'Program Detail'!$H$24</definedName>
    <definedName name="Is_this_a_charter_school?">'Program Detail'!$F$24</definedName>
    <definedName name="Is_this_a_EFI_targeted_industry?">'Economic Outcome'!$H$19</definedName>
    <definedName name="Is_this_occupation_considered_HSHW_in_your_service_area?">'Economic Outcome'!$G$19</definedName>
    <definedName name="IssuingOrgProv">#REF!</definedName>
    <definedName name="Item_Type">[1]Lookups!$E$66:$E$68</definedName>
    <definedName name="Mean_Hourly_Wage">'Economic Outcome'!$J$19</definedName>
    <definedName name="Month_and_Year_for_Anticipated_New_Expanded_Enrollment">'Program Detail'!$I$24</definedName>
    <definedName name="nccer">#REF!</definedName>
    <definedName name="New">#REF!</definedName>
    <definedName name="New_Capacity_Enter_the_program_augmented__capacity">'Program Detail'!$K$24</definedName>
    <definedName name="New_Dual_Enrollment_Capacity_Enter_the_program_augmented__capacity">'Program Detail'!$M$24</definedName>
    <definedName name="Occupation_s__to_which_the_program_is_linked_Insert_SOC_number_here">'Economic Outcome'!$B$19</definedName>
    <definedName name="Occupation_s__to_which_the_program_is_linked_Insert_SOC_Title_here">'Economic Outcome'!$C$19</definedName>
    <definedName name="Paper_Computer">[1]Lookups!$E$14:$E$16</definedName>
    <definedName name="Percentage_Dual_Enrolled__Auto_populate">'Program Detail'!$O$24</definedName>
    <definedName name="_xlnm.Print_Area" localSheetId="9">'Summary by Program'!$A$1:$C$28</definedName>
    <definedName name="Program_Capacity___Auto_populate">'Program Detail'!$L$24</definedName>
    <definedName name="Program_Name" localSheetId="9">#REF!</definedName>
    <definedName name="Program_Name">#REF!</definedName>
    <definedName name="Program_Name___Auto_populate">'Program Detail'!$B$24</definedName>
    <definedName name="Program_Name__Use_the_dropdown_arrow_to_select__a_program_from__the_list._Note__Program_must_be_listed_In_the__Program_Detail__tab">'Economic Outcome'!$A$19</definedName>
    <definedName name="Program_Name_2">'Summary by Program'!$A$10</definedName>
    <definedName name="Program_Number" localSheetId="9">#REF!</definedName>
    <definedName name="Program_Number">#REF!</definedName>
    <definedName name="Program_Number__Enter_the_appropriate_program_number_or_use_the_dropdown_box">'Program Detail'!$A$24</definedName>
    <definedName name="Program_Number_1">#REF!</definedName>
    <definedName name="PRograms">'Cost Table C'!$D$19</definedName>
    <definedName name="Programs_Impacted_by_Expenditure_Use_the_dropdown_arrow_to_select_from_list_Note__Program_must_be_listed_In_the__Program_Detail__tab">'Cost Table A'!$D$18</definedName>
    <definedName name="Progras_Impacted">'Cost Table B'!$C$19</definedName>
    <definedName name="psicfl">#REF!</definedName>
    <definedName name="reqagnecy">#REF!</definedName>
    <definedName name="School_Name_and_Address_Enter_the_high_school_name_and_physical_address">'Program Detail'!$E$24</definedName>
    <definedName name="SOCCodes">'[1]SOC Lookups'!$A$2:$A$844</definedName>
    <definedName name="SOCReturn">'[4]SOC Lookups'!$A$1:$C$65536</definedName>
    <definedName name="Staffing_Role">'Cost Table B'!$A$19</definedName>
    <definedName name="title">#REF!</definedName>
    <definedName name="Total_Dual_Enrollment__Capacity__Enter_the_program_current_capacity">'Program Detail'!$N$24</definedName>
    <definedName name="Type_Submitter">[1]Lookups!$E$8:$E$11</definedName>
    <definedName name="Yes_No">[1]Lookups!$E$3:$E$5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28" i="1"/>
  <c r="B29" i="1"/>
  <c r="B30" i="1"/>
  <c r="B31" i="1"/>
  <c r="B32" i="1"/>
  <c r="B33" i="1"/>
  <c r="B34" i="1"/>
  <c r="B35" i="1"/>
  <c r="B36" i="1"/>
  <c r="B37" i="1"/>
  <c r="B38" i="1"/>
  <c r="B39" i="1"/>
  <c r="B40" i="1"/>
  <c r="B41" i="1"/>
  <c r="B42" i="1"/>
  <c r="B43" i="1"/>
  <c r="B44" i="1"/>
  <c r="B45" i="1"/>
  <c r="B46" i="1"/>
  <c r="B26" i="1"/>
  <c r="O27" i="1"/>
  <c r="O28" i="1"/>
  <c r="O29" i="1"/>
  <c r="O30" i="1"/>
  <c r="O31" i="1"/>
  <c r="O32" i="1"/>
  <c r="O33" i="1"/>
  <c r="O34" i="1"/>
  <c r="O35" i="1"/>
  <c r="O36" i="1"/>
  <c r="O37" i="1"/>
  <c r="O38" i="1"/>
  <c r="O39" i="1"/>
  <c r="O40" i="1"/>
  <c r="O41" i="1"/>
  <c r="O42" i="1"/>
  <c r="O43" i="1"/>
  <c r="O44" i="1"/>
  <c r="O45" i="1"/>
  <c r="O46" i="1"/>
  <c r="O26" i="1"/>
  <c r="O47" i="1"/>
  <c r="H27" i="1"/>
  <c r="H28" i="1"/>
  <c r="H29" i="1"/>
  <c r="H30" i="1"/>
  <c r="H31" i="1"/>
  <c r="H32" i="1"/>
  <c r="H33" i="1"/>
  <c r="H34" i="1"/>
  <c r="H35" i="1"/>
  <c r="H36" i="1"/>
  <c r="H37" i="1"/>
  <c r="H38" i="1"/>
  <c r="H39" i="1"/>
  <c r="H40" i="1"/>
  <c r="H41" i="1"/>
  <c r="H42" i="1"/>
  <c r="H43" i="1"/>
  <c r="H44" i="1"/>
  <c r="H45" i="1"/>
  <c r="H46" i="1"/>
  <c r="H26" i="1"/>
  <c r="G27" i="1"/>
  <c r="G28" i="1"/>
  <c r="G29" i="1"/>
  <c r="G30" i="1"/>
  <c r="G31" i="1"/>
  <c r="G32" i="1"/>
  <c r="G33" i="1"/>
  <c r="G34" i="1"/>
  <c r="G35" i="1"/>
  <c r="G36" i="1"/>
  <c r="G37" i="1"/>
  <c r="G38" i="1"/>
  <c r="G39" i="1"/>
  <c r="G40" i="1"/>
  <c r="G41" i="1"/>
  <c r="G42" i="1"/>
  <c r="G43" i="1"/>
  <c r="G44" i="1"/>
  <c r="G45" i="1"/>
  <c r="G46" i="1"/>
  <c r="G26" i="1"/>
  <c r="D27" i="1"/>
  <c r="D28" i="1"/>
  <c r="D29" i="1"/>
  <c r="D30" i="1"/>
  <c r="D31" i="1"/>
  <c r="D32" i="1"/>
  <c r="D33" i="1"/>
  <c r="D34" i="1"/>
  <c r="D35" i="1"/>
  <c r="D36" i="1"/>
  <c r="D37" i="1"/>
  <c r="D38" i="1"/>
  <c r="D39" i="1"/>
  <c r="D40" i="1"/>
  <c r="D41" i="1"/>
  <c r="D42" i="1"/>
  <c r="D43" i="1"/>
  <c r="D44" i="1"/>
  <c r="D45" i="1"/>
  <c r="D46" i="1"/>
  <c r="D26" i="1"/>
  <c r="L26" i="1"/>
  <c r="L27" i="1"/>
  <c r="L28" i="1"/>
  <c r="L29" i="1"/>
  <c r="L30" i="1"/>
  <c r="L31" i="1"/>
  <c r="L32" i="1"/>
  <c r="L33" i="1"/>
  <c r="L34" i="1"/>
  <c r="L35" i="1"/>
  <c r="L36" i="1"/>
  <c r="L37" i="1"/>
  <c r="L38" i="1"/>
  <c r="L39" i="1"/>
  <c r="L40" i="1"/>
  <c r="L41" i="1"/>
  <c r="L42" i="1"/>
  <c r="L43" i="1"/>
  <c r="L44" i="1"/>
  <c r="L45" i="1"/>
  <c r="L46" i="1"/>
  <c r="C28" i="17"/>
  <c r="J47" i="1"/>
  <c r="K47" i="1"/>
  <c r="M47" i="1"/>
  <c r="C16" i="6" s="1"/>
  <c r="C17" i="6" s="1"/>
  <c r="L47" i="1" l="1"/>
  <c r="C14" i="6" s="1"/>
  <c r="C13" i="6"/>
  <c r="E28" i="3"/>
  <c r="D32" i="13"/>
  <c r="C20" i="2"/>
  <c r="E28" i="4"/>
  <c r="N47" i="1"/>
  <c r="C15" i="6" l="1"/>
</calcChain>
</file>

<file path=xl/sharedStrings.xml><?xml version="1.0" encoding="utf-8"?>
<sst xmlns="http://schemas.openxmlformats.org/spreadsheetml/2006/main" count="9562" uniqueCount="3267">
  <si>
    <t xml:space="preserve">2026-27 Workforce Development Capitalization Incentive Program (CAP Grant) </t>
  </si>
  <si>
    <r>
      <t xml:space="preserve">Concept Proposal Part 2: Workbook for </t>
    </r>
    <r>
      <rPr>
        <b/>
        <u/>
        <sz val="36"/>
        <color theme="5" tint="-0.499984740745262"/>
        <rFont val="Calibri"/>
        <family val="2"/>
        <scheme val="minor"/>
      </rPr>
      <t>Career Dual Enrollment Programs</t>
    </r>
  </si>
  <si>
    <t xml:space="preserve">Program Detail </t>
  </si>
  <si>
    <t>DISTRICT/FCS:</t>
  </si>
  <si>
    <r>
      <t xml:space="preserve">Proposals are </t>
    </r>
    <r>
      <rPr>
        <b/>
        <u/>
        <sz val="14"/>
        <color rgb="FF002060"/>
        <rFont val="Calibri"/>
        <family val="2"/>
      </rPr>
      <t>limited</t>
    </r>
    <r>
      <rPr>
        <sz val="14"/>
        <color rgb="FF002060"/>
        <rFont val="Calibri"/>
        <family val="2"/>
      </rPr>
      <t xml:space="preserve"> to the following eligible programs:</t>
    </r>
  </si>
  <si>
    <t>a. Multi-course secondary career preparatory or technology education program approved for students in grades 9-12 and adopted in Rule 6A-6.0571, F.A.C.</t>
  </si>
  <si>
    <r>
      <t>b. Postsecondary career education program in which secondary students are dual enrolled.</t>
    </r>
    <r>
      <rPr>
        <u/>
        <sz val="14"/>
        <color rgb="FF002060"/>
        <rFont val="Calibri"/>
        <family val="2"/>
      </rPr>
      <t xml:space="preserve"> </t>
    </r>
  </si>
  <si>
    <t>List all new or expanded programs information, school name and location, anticipated date for first student enrollment and planned program capacity.</t>
  </si>
  <si>
    <r>
      <t xml:space="preserve">For use of funds for a 9-12 career preparatory or technology education program, </t>
    </r>
    <r>
      <rPr>
        <b/>
        <u/>
        <sz val="14"/>
        <color rgb="FF002060"/>
        <rFont val="Calibri"/>
        <family val="2"/>
      </rPr>
      <t>one</t>
    </r>
    <r>
      <rPr>
        <sz val="14"/>
        <color rgb="FF002060"/>
        <rFont val="Calibri"/>
        <family val="2"/>
      </rPr>
      <t xml:space="preserve"> of the conditions must be met: </t>
    </r>
  </si>
  <si>
    <t xml:space="preserve">1. The district currently offers three courses in the program in the school where the expansion is planned </t>
  </si>
  <si>
    <t>2. The district agrees to offer three courses in the program for new program development in a school</t>
  </si>
  <si>
    <r>
      <rPr>
        <b/>
        <u/>
        <sz val="14"/>
        <color rgb="FF002060"/>
        <rFont val="Calibri"/>
        <family val="2"/>
      </rPr>
      <t>All</t>
    </r>
    <r>
      <rPr>
        <sz val="14"/>
        <color rgb="FF002060"/>
        <rFont val="Calibri"/>
        <family val="2"/>
      </rPr>
      <t xml:space="preserve"> eligible programs </t>
    </r>
    <r>
      <rPr>
        <b/>
        <u/>
        <sz val="14"/>
        <color rgb="FF002060"/>
        <rFont val="Calibri"/>
        <family val="2"/>
      </rPr>
      <t>must</t>
    </r>
    <r>
      <rPr>
        <sz val="14"/>
        <color rgb="FF002060"/>
        <rFont val="Calibri"/>
        <family val="2"/>
      </rPr>
      <t xml:space="preserve"> lead to an industry certification on the CAPE Industry Certification Funding List.</t>
    </r>
  </si>
  <si>
    <t xml:space="preserve">Notes: </t>
  </si>
  <si>
    <r>
      <t xml:space="preserve">1. Industry Certification </t>
    </r>
    <r>
      <rPr>
        <b/>
        <u/>
        <sz val="14"/>
        <color rgb="FF002060"/>
        <rFont val="Calibri"/>
        <family val="2"/>
      </rPr>
      <t>must</t>
    </r>
    <r>
      <rPr>
        <sz val="14"/>
        <color rgb="FF002060"/>
        <rFont val="Calibri"/>
        <family val="2"/>
      </rPr>
      <t xml:space="preserve"> be</t>
    </r>
    <r>
      <rPr>
        <b/>
        <sz val="14"/>
        <color rgb="FF002060"/>
        <rFont val="Calibri"/>
        <family val="2"/>
      </rPr>
      <t xml:space="preserve"> </t>
    </r>
    <r>
      <rPr>
        <sz val="14"/>
        <color rgb="FF002060"/>
        <rFont val="Calibri"/>
        <family val="2"/>
      </rPr>
      <t>linked to the proposed program.</t>
    </r>
  </si>
  <si>
    <t>2. Program must not be flagged for removal in the CTE audit.</t>
  </si>
  <si>
    <t xml:space="preserve">3. Industry certification mus not be flagged for removal in the Master Credential List </t>
  </si>
  <si>
    <t xml:space="preserve">*NOTE: The 2026-27 CAPE Industry Certification Funding List will not be available until July.  This list includes industry certifications on the 2025-26 CAPE Industry Certification Funding List which are currently still included on the 2026-27 Master Credentials List. 
</t>
  </si>
  <si>
    <t>Final eligible of proposed programs will be verified when the 2026-27 CAPE Industry Certification Funding List is published.</t>
  </si>
  <si>
    <r>
      <t xml:space="preserve">Instructions: Enter the program information as instructed. Blue headers with shaded cells will be auto-populated with your program information, </t>
    </r>
    <r>
      <rPr>
        <b/>
        <u/>
        <sz val="14"/>
        <color rgb="FF002060"/>
        <rFont val="Calibri"/>
        <family val="2"/>
        <scheme val="minor"/>
      </rPr>
      <t>do not overwrite</t>
    </r>
    <r>
      <rPr>
        <b/>
        <sz val="14"/>
        <color rgb="FF002060"/>
        <rFont val="Calibri"/>
        <family val="2"/>
        <scheme val="minor"/>
      </rPr>
      <t xml:space="preserve">. </t>
    </r>
  </si>
  <si>
    <r>
      <rPr>
        <b/>
        <u/>
        <sz val="12"/>
        <color theme="0"/>
        <rFont val="Calibri"/>
        <family val="2"/>
        <scheme val="minor"/>
      </rPr>
      <t xml:space="preserve">Program Number </t>
    </r>
    <r>
      <rPr>
        <b/>
        <sz val="11"/>
        <color theme="0"/>
        <rFont val="Calibri"/>
        <family val="2"/>
        <scheme val="minor"/>
      </rPr>
      <t xml:space="preserve">
</t>
    </r>
    <r>
      <rPr>
        <i/>
        <sz val="11"/>
        <color theme="0"/>
        <rFont val="Calibri"/>
        <family val="2"/>
        <scheme val="minor"/>
      </rPr>
      <t xml:space="preserve">Enter the appropriate program number or use the dropdown box </t>
    </r>
  </si>
  <si>
    <r>
      <rPr>
        <b/>
        <u/>
        <sz val="12"/>
        <color theme="0"/>
        <rFont val="Calibri"/>
        <family val="2"/>
        <scheme val="minor"/>
      </rPr>
      <t>Program Name</t>
    </r>
    <r>
      <rPr>
        <b/>
        <sz val="12"/>
        <color theme="0"/>
        <rFont val="Calibri"/>
        <family val="2"/>
        <scheme val="minor"/>
      </rPr>
      <t xml:space="preserve"> </t>
    </r>
    <r>
      <rPr>
        <b/>
        <sz val="11"/>
        <color theme="0"/>
        <rFont val="Calibri"/>
        <family val="2"/>
        <scheme val="minor"/>
      </rPr>
      <t xml:space="preserve">
(Auto-populate)</t>
    </r>
  </si>
  <si>
    <r>
      <rPr>
        <b/>
        <u/>
        <sz val="12"/>
        <color theme="0"/>
        <rFont val="Calibri"/>
        <family val="2"/>
        <scheme val="minor"/>
      </rPr>
      <t>Industry Certification Code</t>
    </r>
    <r>
      <rPr>
        <b/>
        <sz val="12"/>
        <color theme="0"/>
        <rFont val="Calibri"/>
        <family val="2"/>
        <scheme val="minor"/>
      </rPr>
      <t xml:space="preserve"> </t>
    </r>
    <r>
      <rPr>
        <b/>
        <sz val="11"/>
        <color theme="0"/>
        <rFont val="Calibri"/>
        <family val="2"/>
        <scheme val="minor"/>
      </rPr>
      <t xml:space="preserve">
</t>
    </r>
    <r>
      <rPr>
        <i/>
        <sz val="11"/>
        <color theme="0"/>
        <rFont val="Calibri"/>
        <family val="2"/>
        <scheme val="minor"/>
      </rPr>
      <t xml:space="preserve">Enter the appropriate certification code number as listed in the MCL or use the dropdown box  </t>
    </r>
  </si>
  <si>
    <r>
      <rPr>
        <b/>
        <u/>
        <sz val="12"/>
        <color theme="0"/>
        <rFont val="Calibri"/>
        <family val="2"/>
        <scheme val="minor"/>
      </rPr>
      <t>Industry Certification Title</t>
    </r>
    <r>
      <rPr>
        <b/>
        <sz val="11"/>
        <color theme="0"/>
        <rFont val="Calibri"/>
        <family val="2"/>
        <scheme val="minor"/>
      </rPr>
      <t xml:space="preserve"> 
(Auto-populate)</t>
    </r>
  </si>
  <si>
    <r>
      <rPr>
        <b/>
        <u/>
        <sz val="12"/>
        <color theme="0"/>
        <rFont val="Calibri"/>
        <family val="2"/>
        <scheme val="minor"/>
      </rPr>
      <t>School Name and Address</t>
    </r>
    <r>
      <rPr>
        <b/>
        <sz val="11"/>
        <color theme="0"/>
        <rFont val="Calibri"/>
        <family val="2"/>
        <scheme val="minor"/>
      </rPr>
      <t xml:space="preserve">
</t>
    </r>
    <r>
      <rPr>
        <i/>
        <sz val="11"/>
        <color theme="0"/>
        <rFont val="Calibri"/>
        <family val="2"/>
        <scheme val="minor"/>
      </rPr>
      <t>Enter the high school name and physical address</t>
    </r>
  </si>
  <si>
    <t>Is this a charter school?</t>
  </si>
  <si>
    <t>Is the Program included in the CTE Audit Phase Out report?
(Auto-Populate)</t>
  </si>
  <si>
    <t>Is the selected certification code scheduled for removal from the MCL?
(Auto-populate)</t>
  </si>
  <si>
    <t xml:space="preserve">Month and Year for Anticipated New/Expanded Enrollment </t>
  </si>
  <si>
    <r>
      <rPr>
        <b/>
        <u/>
        <sz val="12"/>
        <color theme="0"/>
        <rFont val="Calibri"/>
        <family val="2"/>
        <scheme val="minor"/>
      </rPr>
      <t>Current Capacity</t>
    </r>
    <r>
      <rPr>
        <b/>
        <sz val="11"/>
        <color theme="0"/>
        <rFont val="Calibri"/>
        <family val="2"/>
        <scheme val="minor"/>
      </rPr>
      <t xml:space="preserve"> 
</t>
    </r>
    <r>
      <rPr>
        <i/>
        <sz val="11"/>
        <color theme="0"/>
        <rFont val="Calibri"/>
        <family val="2"/>
        <scheme val="minor"/>
      </rPr>
      <t>Enter the program current capacity</t>
    </r>
  </si>
  <si>
    <r>
      <rPr>
        <b/>
        <u/>
        <sz val="12"/>
        <color theme="0"/>
        <rFont val="Calibri"/>
        <family val="2"/>
        <scheme val="minor"/>
      </rPr>
      <t>New Capacity</t>
    </r>
    <r>
      <rPr>
        <b/>
        <sz val="11"/>
        <color theme="0"/>
        <rFont val="Calibri"/>
        <family val="2"/>
        <scheme val="minor"/>
      </rPr>
      <t xml:space="preserve">
</t>
    </r>
    <r>
      <rPr>
        <i/>
        <sz val="11"/>
        <color theme="0"/>
        <rFont val="Calibri"/>
        <family val="2"/>
        <scheme val="minor"/>
      </rPr>
      <t>Enter the program augmented  capacity</t>
    </r>
  </si>
  <si>
    <r>
      <rPr>
        <b/>
        <u/>
        <sz val="12"/>
        <color theme="0"/>
        <rFont val="Calibri"/>
        <family val="2"/>
        <scheme val="minor"/>
      </rPr>
      <t>Program Capacity</t>
    </r>
    <r>
      <rPr>
        <b/>
        <sz val="11"/>
        <color theme="0"/>
        <rFont val="Calibri"/>
        <family val="2"/>
        <scheme val="minor"/>
      </rPr>
      <t xml:space="preserve"> 
(Auto-populate)</t>
    </r>
  </si>
  <si>
    <r>
      <rPr>
        <b/>
        <u/>
        <sz val="12"/>
        <color theme="0"/>
        <rFont val="Calibri"/>
        <family val="2"/>
        <scheme val="minor"/>
      </rPr>
      <t>New Dual Enrollment Capacity</t>
    </r>
    <r>
      <rPr>
        <b/>
        <sz val="11"/>
        <color theme="0"/>
        <rFont val="Calibri"/>
        <family val="2"/>
        <scheme val="minor"/>
      </rPr>
      <t xml:space="preserve">
</t>
    </r>
    <r>
      <rPr>
        <i/>
        <sz val="11"/>
        <color theme="0"/>
        <rFont val="Calibri"/>
        <family val="2"/>
        <scheme val="minor"/>
      </rPr>
      <t>Enter the program augmented  capacity</t>
    </r>
  </si>
  <si>
    <r>
      <rPr>
        <b/>
        <u/>
        <sz val="12"/>
        <color theme="0"/>
        <rFont val="Calibri"/>
        <family val="2"/>
        <scheme val="minor"/>
      </rPr>
      <t>Total Dual Enrollment  Capacity</t>
    </r>
    <r>
      <rPr>
        <b/>
        <sz val="11"/>
        <color theme="0"/>
        <rFont val="Calibri"/>
        <family val="2"/>
        <scheme val="minor"/>
      </rPr>
      <t xml:space="preserve"> 
</t>
    </r>
    <r>
      <rPr>
        <i/>
        <sz val="11"/>
        <color theme="0"/>
        <rFont val="Calibri"/>
        <family val="2"/>
        <scheme val="minor"/>
      </rPr>
      <t>Enter the program current capacity</t>
    </r>
  </si>
  <si>
    <r>
      <rPr>
        <b/>
        <u/>
        <sz val="12"/>
        <color theme="0"/>
        <rFont val="Calibri"/>
        <family val="2"/>
        <scheme val="minor"/>
      </rPr>
      <t>Percentage Dual Enrolled</t>
    </r>
    <r>
      <rPr>
        <b/>
        <sz val="11"/>
        <color theme="0"/>
        <rFont val="Calibri"/>
        <family val="2"/>
        <scheme val="minor"/>
      </rPr>
      <t xml:space="preserve">
(Auto-populate)</t>
    </r>
  </si>
  <si>
    <t>Example: 0615030411</t>
  </si>
  <si>
    <t>Laser and Phononics Technician</t>
  </si>
  <si>
    <t xml:space="preserve">ETAIN023 </t>
  </si>
  <si>
    <t>Electronics Technician Association International - Technician in Precision Optics (TPO)</t>
  </si>
  <si>
    <t>Gulf HS 305 Atlantic Blvd Fort Lauderdale, FL 33009</t>
  </si>
  <si>
    <t xml:space="preserve">No </t>
  </si>
  <si>
    <t>August 2025</t>
  </si>
  <si>
    <t>If needed add rows above this one</t>
  </si>
  <si>
    <t>ELIGIBLE INDUSTRY CERTIFICATIONS - WORFKORCE DEVELOPMENT CAPITALIZATION INCENTIVE GRANTS</t>
  </si>
  <si>
    <t>NOTE: The 2026-27 CAPE Industry Certification Funding List will not be available until July.  This list includes industry certifications on the 2025-26 CAPE Industry Certification Funding List which are currently still included on the 2026-27 Master Credentials List.</t>
  </si>
  <si>
    <t>Certification Code (1)</t>
  </si>
  <si>
    <t xml:space="preserve">Certification/Credential Title </t>
  </si>
  <si>
    <t>K-12 FEFP Funding Eligible</t>
  </si>
  <si>
    <t>Postsecondary Funding Eligible</t>
  </si>
  <si>
    <t>Issuing Organization or Provider</t>
  </si>
  <si>
    <t>Certifying Agency Website</t>
  </si>
  <si>
    <t>Certification Version, if applicable</t>
  </si>
  <si>
    <t>Differentiated Waiver of Certification Requirements</t>
  </si>
  <si>
    <t>Primary Career Cluster</t>
  </si>
  <si>
    <t>K-12 FEFP Type</t>
  </si>
  <si>
    <t>Grade Levels Authorized for Funding (2)</t>
  </si>
  <si>
    <t>K-12 FEFP Value</t>
  </si>
  <si>
    <t>New Certification or Certificate (1)</t>
  </si>
  <si>
    <t>Authorized for K-12 Lagged Reporting</t>
  </si>
  <si>
    <t>Certification Flagged for Removal (3)</t>
  </si>
  <si>
    <t>AAMIN001</t>
  </si>
  <si>
    <t>Certified Biomedical Equipment Technician</t>
  </si>
  <si>
    <t>Yes</t>
  </si>
  <si>
    <t>Association for the Advancement of Medical Instrumentation (AAMI)</t>
  </si>
  <si>
    <t xml:space="preserve">https://www.aami.org/certification </t>
  </si>
  <si>
    <t>Health Science</t>
  </si>
  <si>
    <t>CAPE Basic Non-Articulated</t>
  </si>
  <si>
    <t>Through 12th Grade</t>
  </si>
  <si>
    <t>No</t>
  </si>
  <si>
    <t>ABAYC003</t>
  </si>
  <si>
    <t>Marine Electrical Certification</t>
  </si>
  <si>
    <t>American Boat &amp; Yacht Council</t>
  </si>
  <si>
    <t xml:space="preserve">https://www.abycinc.org </t>
  </si>
  <si>
    <t>Transportation, Distribution &amp; Logistics</t>
  </si>
  <si>
    <t>CAPE Basic Articulated</t>
  </si>
  <si>
    <t>ABAYC006</t>
  </si>
  <si>
    <t>A/C Refrigeration Certification</t>
  </si>
  <si>
    <t>N/A</t>
  </si>
  <si>
    <t>ABCOP001</t>
  </si>
  <si>
    <t>Certified Prosthetic-Orthotic Technician (CTPO)</t>
  </si>
  <si>
    <t>American Board for Certification in Orthotics, Prosthetics &amp; Pedorthics</t>
  </si>
  <si>
    <t xml:space="preserve">https://www.abcop.org </t>
  </si>
  <si>
    <t>ACFAT001</t>
  </si>
  <si>
    <t>Accredited Business Accountant (ABA)</t>
  </si>
  <si>
    <t>Accreditation Council for Accountancy &amp; Taxation</t>
  </si>
  <si>
    <t>www.acatcredentials.org</t>
  </si>
  <si>
    <t>Business, Management &amp; Administration</t>
  </si>
  <si>
    <t>ACOPC004</t>
  </si>
  <si>
    <t>Certified Outpatient Coder (COC)</t>
  </si>
  <si>
    <t>American Academy of Professional Coders</t>
  </si>
  <si>
    <t xml:space="preserve">https://www.aapc.com </t>
  </si>
  <si>
    <t>ACOPC006</t>
  </si>
  <si>
    <t>Certified Professional Coder (CPC)</t>
  </si>
  <si>
    <t>ACOPC007</t>
  </si>
  <si>
    <t>Certified Professional Biller (CPB)</t>
  </si>
  <si>
    <t>ADESK002</t>
  </si>
  <si>
    <t>Autodesk Certified User - AutoCAD</t>
  </si>
  <si>
    <t>Autodesk</t>
  </si>
  <si>
    <t>https://certiport.pearsonvue.com/Certifications/Autodesk/Certifications/Certify</t>
  </si>
  <si>
    <t>AutoCAD 2019 or later</t>
  </si>
  <si>
    <t>Architecture &amp; Construction</t>
  </si>
  <si>
    <t>ADESK008</t>
  </si>
  <si>
    <t xml:space="preserve">Autodesk Certified User - Revit </t>
  </si>
  <si>
    <t>https://certiport.pearsonvue.com/Certifications/Autodesk/ACP/Certify/Revit</t>
  </si>
  <si>
    <t>Revit Architecture 2019 or later</t>
  </si>
  <si>
    <t>ADESK011</t>
  </si>
  <si>
    <t>Autodesk Certified User - Inventor</t>
  </si>
  <si>
    <t>Inventor 2019 or later</t>
  </si>
  <si>
    <t>ADESK021</t>
  </si>
  <si>
    <t>Autodesk Certified Professional in AutoCAD for Design and Drafting</t>
  </si>
  <si>
    <t xml:space="preserve">https://www.autodesk.com </t>
  </si>
  <si>
    <t>ADESK023</t>
  </si>
  <si>
    <t>Autodesk Certified Professional in Civil 3D for Infrastructure Design</t>
  </si>
  <si>
    <t>AutoCAD 2019 Civil 3D or later</t>
  </si>
  <si>
    <t>ADESK024</t>
  </si>
  <si>
    <t>Autodesk Certified Professional in Inventor for Mechanical Design</t>
  </si>
  <si>
    <t>Engineering and Technology Education</t>
  </si>
  <si>
    <t>ADESK025</t>
  </si>
  <si>
    <t>Autodesk Certified Professional in Revit for Architectural Design</t>
  </si>
  <si>
    <t>ADESK030</t>
  </si>
  <si>
    <t>Autodesk Certified User - Maya</t>
  </si>
  <si>
    <t>Maya 2019 or later</t>
  </si>
  <si>
    <t>Information Technology</t>
  </si>
  <si>
    <t>ADESK031</t>
  </si>
  <si>
    <t>Autodesk Certified User - 3ds Max</t>
  </si>
  <si>
    <t>3ds Max 2019 or later</t>
  </si>
  <si>
    <t>Through 11th Grade</t>
  </si>
  <si>
    <t>ADESK032</t>
  </si>
  <si>
    <t>Autodesk Certified User - Fusion 360</t>
  </si>
  <si>
    <t>Manufacturing</t>
  </si>
  <si>
    <t>ADESK033</t>
  </si>
  <si>
    <t>Autodesk Certified Associate in CAD for Mechanical Design</t>
  </si>
  <si>
    <t>ADESK034</t>
  </si>
  <si>
    <t>Autodesk Certified Associate in CAM 2.5 Axis Milling</t>
  </si>
  <si>
    <t>=IFERROR(VLOOKUP(I25,'Industry Certification'!A6:B520,</t>
  </si>
  <si>
    <t>ADESK035</t>
  </si>
  <si>
    <t>Autodesk Certified Associate in CAM for Turning</t>
  </si>
  <si>
    <t>ADESK036</t>
  </si>
  <si>
    <t>Autodesk Certified Expert in CAM for Multi-Axis Milling</t>
  </si>
  <si>
    <t>ADESK037</t>
  </si>
  <si>
    <t>Autodesk Certified Expert in Generative Design for Manufacturing</t>
  </si>
  <si>
    <t>ADESK038</t>
  </si>
  <si>
    <t>Autodesk Certified Professional in CAM for 3 Axis Milling</t>
  </si>
  <si>
    <t>ADESK039</t>
  </si>
  <si>
    <t>Autodesk Certified Professional in Design for Manufacturing</t>
  </si>
  <si>
    <t>ADESK040</t>
  </si>
  <si>
    <t>Autodesk Certified Professional in Simulation for Static Stress Analysis</t>
  </si>
  <si>
    <t>ADOBE023</t>
  </si>
  <si>
    <t>Adobe Certified Professional in Video Design (Requires Premiere Pro and After Effects or Photoshop)</t>
  </si>
  <si>
    <t>Adobe Systems</t>
  </si>
  <si>
    <t>https://certiport.pearsonvue.com/Certifications/Adobe/ACP/Certify/AdobeProSpecialty</t>
  </si>
  <si>
    <t>Adobe 2023 version or later</t>
  </si>
  <si>
    <t>Arts, A/V Technology &amp; Communication</t>
  </si>
  <si>
    <t>ADOBE024</t>
  </si>
  <si>
    <t>Adobe Certified Professional in Visual Design (Requires Photoshop and Illustrator or InDesign)</t>
  </si>
  <si>
    <t>ADOBE025</t>
  </si>
  <si>
    <t>Adobe Certified Professional in Web Design (Requires Dreamweaver and Animate or Photoshop)</t>
  </si>
  <si>
    <t>ADOBE026</t>
  </si>
  <si>
    <t>Adobe Certified Professional in Marketing Design (Requires Express and Photoshop or Acrobat Pro)</t>
  </si>
  <si>
    <t>AFHDI002</t>
  </si>
  <si>
    <t>Registered Healthcare Documentation Specialist (RHDS)</t>
  </si>
  <si>
    <t>Association for Healthcare Documentation Integrity (AHDI)</t>
  </si>
  <si>
    <t xml:space="preserve">https://www.ahdionline.org </t>
  </si>
  <si>
    <t>AHCSM001</t>
  </si>
  <si>
    <t>Certified Registered Central Service Technician (CRCST)</t>
  </si>
  <si>
    <t>Healthcare Sterile Processing Association</t>
  </si>
  <si>
    <t>https://myhspa.org/</t>
  </si>
  <si>
    <t>AHIMA001</t>
  </si>
  <si>
    <t>Certified Coding Associate (CCA)</t>
  </si>
  <si>
    <t>American Health Information Management Association (AHIMA)</t>
  </si>
  <si>
    <t>https://www.ahima.org</t>
  </si>
  <si>
    <t>AHIMA002</t>
  </si>
  <si>
    <t>Certified Coding Specialist (CCS)</t>
  </si>
  <si>
    <t>AHIMA003</t>
  </si>
  <si>
    <t>Certified Coding Specialist - Physician-based (CCS-P)</t>
  </si>
  <si>
    <t>AHIMA007</t>
  </si>
  <si>
    <t>Registered Health Information Administrator (RHIA)</t>
  </si>
  <si>
    <t>AHIMA009</t>
  </si>
  <si>
    <t>Registered Health Information Technician (RHIT)</t>
  </si>
  <si>
    <t>AHIMA010</t>
  </si>
  <si>
    <t>Certified in Health Care Privacy &amp; Security (CHPS)</t>
  </si>
  <si>
    <t>AHIMA017</t>
  </si>
  <si>
    <t>Certified Documentation Improvement Practitioner (CDIP)</t>
  </si>
  <si>
    <t>AHIMA018</t>
  </si>
  <si>
    <t>Certified Health Data Analyst (CHDA)</t>
  </si>
  <si>
    <t>AMAMA001</t>
  </si>
  <si>
    <t>Certified Medical Assistant (CMA)</t>
  </si>
  <si>
    <t>American Association of Medical Assistants</t>
  </si>
  <si>
    <t xml:space="preserve">https://www.aama-ntl.org </t>
  </si>
  <si>
    <t>AMAOB001</t>
  </si>
  <si>
    <t>Medical Laboratory Technician (MLT(AAB))</t>
  </si>
  <si>
    <t>American Association of Bioanalysts (AAB)</t>
  </si>
  <si>
    <t xml:space="preserve">https://www.aab.org </t>
  </si>
  <si>
    <t>AMAOB002</t>
  </si>
  <si>
    <t>Medical Technologist (MT(AAB))</t>
  </si>
  <si>
    <t>AMAZN001</t>
  </si>
  <si>
    <t>AWS Certified Solutions Architect - Associate</t>
  </si>
  <si>
    <t>Amazon</t>
  </si>
  <si>
    <t>https://aws.amazon.com/certification/</t>
  </si>
  <si>
    <t>AMAZN002</t>
  </si>
  <si>
    <t>AWS Certified Cloud Practitioner</t>
  </si>
  <si>
    <t>AMAZN003</t>
  </si>
  <si>
    <t>AWS Certified Developer - Associate</t>
  </si>
  <si>
    <t>AMAZN006</t>
  </si>
  <si>
    <t>AWS Certified Machine Learning - Specialty</t>
  </si>
  <si>
    <t>AMAZN007</t>
  </si>
  <si>
    <t>AWS Certified Security - Specialty</t>
  </si>
  <si>
    <t>AMAZN008</t>
  </si>
  <si>
    <t>AWS Certified SysOps Administrator- Associate</t>
  </si>
  <si>
    <t>AMDDA002</t>
  </si>
  <si>
    <t>Certified Apprentice Drafter - Architectural</t>
  </si>
  <si>
    <t>American Design Drafting Association</t>
  </si>
  <si>
    <t>https://www.adda.org/index.php/professional/professional-certification</t>
  </si>
  <si>
    <t>AMDDA003</t>
  </si>
  <si>
    <t>Certified Drafter - Architectural</t>
  </si>
  <si>
    <t>AMDDA004</t>
  </si>
  <si>
    <t>Certified Drafter - Mechanical</t>
  </si>
  <si>
    <t>AMDDA005</t>
  </si>
  <si>
    <t>Certified Apprentice Drafter - Mechanical</t>
  </si>
  <si>
    <t>AMEDT002</t>
  </si>
  <si>
    <t>Medical Laboratory Technician</t>
  </si>
  <si>
    <t>American Medical Technologists (AMT)</t>
  </si>
  <si>
    <t>https://americanmedtech.org/Medical-Laboratory-Technician</t>
  </si>
  <si>
    <t>AMEDT004</t>
  </si>
  <si>
    <t>Registered Medical Assistant (RMA)</t>
  </si>
  <si>
    <t>https://americanmedtech.org/Medical-Assistant</t>
  </si>
  <si>
    <t>AMEDT005</t>
  </si>
  <si>
    <t>Registered Phlebotomy Technician (RPT)</t>
  </si>
  <si>
    <t>https://americanmedtech.org/Phlebotomy-Technician</t>
  </si>
  <si>
    <t>AMEDT006</t>
  </si>
  <si>
    <t>Medical Laboratory Assistant (CMLA)</t>
  </si>
  <si>
    <t>https://www.americanmedtech.org/</t>
  </si>
  <si>
    <t>AMMSA001</t>
  </si>
  <si>
    <t>Food Safety and Science Certification</t>
  </si>
  <si>
    <t>American Meat Science Association</t>
  </si>
  <si>
    <t>https://www.icevonline.com/foodsafety</t>
  </si>
  <si>
    <t>Agriculture, Food &amp; Natural Resources</t>
  </si>
  <si>
    <t>Through 12th Grade*</t>
  </si>
  <si>
    <t>AMRRT002</t>
  </si>
  <si>
    <t>Registered Technologist - Radiography</t>
  </si>
  <si>
    <t>American Registry of Radiologic Technologists (AART)</t>
  </si>
  <si>
    <t xml:space="preserve">https://www.arrt.org </t>
  </si>
  <si>
    <t>AMRRT003</t>
  </si>
  <si>
    <t>Radiologic Technologist - Sonography</t>
  </si>
  <si>
    <t>AMRRT006</t>
  </si>
  <si>
    <t>Registered Technologist (Nuclear Medicine Technology)</t>
  </si>
  <si>
    <t>AMRRT007</t>
  </si>
  <si>
    <t>Registered Technologist - Radiation Therapy</t>
  </si>
  <si>
    <t>AMRRT008</t>
  </si>
  <si>
    <t>Registered Technologist - Computed Tomography (CT)</t>
  </si>
  <si>
    <t>AMRRT010</t>
  </si>
  <si>
    <t>Registered Technologist - Magnetic Resonance Imaging (MRI)</t>
  </si>
  <si>
    <t>AMRRT011</t>
  </si>
  <si>
    <t>Registered Technologist - Mammography (M)</t>
  </si>
  <si>
    <t>AMRRT012</t>
  </si>
  <si>
    <t>Registered Technologist - Vascular Interventional Radiography (VI)</t>
  </si>
  <si>
    <t>AMSCP001</t>
  </si>
  <si>
    <t>Histotechnologist, HTL(ASCP)</t>
  </si>
  <si>
    <t>American Society of Clinical Pathology</t>
  </si>
  <si>
    <t>https://www.ascp.org</t>
  </si>
  <si>
    <t>AMSCP002</t>
  </si>
  <si>
    <t>Medical Laboratory Technician (MLT(ASCP))</t>
  </si>
  <si>
    <t>AMSCP005</t>
  </si>
  <si>
    <t>Medical Laboratory Scientist (MLS)</t>
  </si>
  <si>
    <t>AMSFQ001</t>
  </si>
  <si>
    <t>Certified Manager of Quality/Organizational Excellence</t>
  </si>
  <si>
    <t>American Society for Quality</t>
  </si>
  <si>
    <t>https://asq.org/</t>
  </si>
  <si>
    <t>AMSFQ006</t>
  </si>
  <si>
    <t>Quality Improvement Associate (CQIA)</t>
  </si>
  <si>
    <t>Waiver of work experience requirement</t>
  </si>
  <si>
    <t>AMSFQ011</t>
  </si>
  <si>
    <t>Six Sigma Black Belt (CSSBB)</t>
  </si>
  <si>
    <t>AMSFQ012</t>
  </si>
  <si>
    <t>Six Sigma Green Belt (CSSGB)</t>
  </si>
  <si>
    <t>AMSPT002</t>
  </si>
  <si>
    <t>Certified Phlebotomy Technician</t>
  </si>
  <si>
    <t>American Society of Phlebotomy Technicians</t>
  </si>
  <si>
    <t>https://www.aspt.org</t>
  </si>
  <si>
    <t>APICS001</t>
  </si>
  <si>
    <t>Certified in Logistics, Transportation, and Distribution (CLTD)</t>
  </si>
  <si>
    <t>Association of Supply Chain Management (ASCM)</t>
  </si>
  <si>
    <t>https://www.ascm.org/learning-development/</t>
  </si>
  <si>
    <t>APPLE021</t>
  </si>
  <si>
    <t>Apple App Development with Swift Certified User</t>
  </si>
  <si>
    <t>Apple, Inc.</t>
  </si>
  <si>
    <t>https://www.certiport.com/apple</t>
  </si>
  <si>
    <t>APPLE022</t>
  </si>
  <si>
    <t>Apple App Development with Swift Associate</t>
  </si>
  <si>
    <t>ARDMS001</t>
  </si>
  <si>
    <t>Registered Diagnostic Cardiac Sonographer (RDCS)</t>
  </si>
  <si>
    <t>American Registry for Diagnostic Medical Sonography</t>
  </si>
  <si>
    <t xml:space="preserve">https://www.ardms.org </t>
  </si>
  <si>
    <t>ARDMS002</t>
  </si>
  <si>
    <t>Registered Diagnostic Medical Sonographer (RDMS)</t>
  </si>
  <si>
    <t>ARDMS003</t>
  </si>
  <si>
    <t>Registered Vascular Technologist</t>
  </si>
  <si>
    <t>AWELD003</t>
  </si>
  <si>
    <t>AWS Certified Welder - FCAW Plate</t>
  </si>
  <si>
    <t>American Welding Society</t>
  </si>
  <si>
    <t>https://www.aws.org</t>
  </si>
  <si>
    <t>Through 12th grade</t>
  </si>
  <si>
    <t>AWELD004</t>
  </si>
  <si>
    <t>AWS Certified Welder - GMAW Plate</t>
  </si>
  <si>
    <t>AWELD005</t>
  </si>
  <si>
    <t>AWS Certified Welder - GTAW Pipe (Carbon Steel)</t>
  </si>
  <si>
    <t>AWELD006</t>
  </si>
  <si>
    <t>AWS Certified Welder - GTAW Pipe (Stainless Steel to Carbon Steel)</t>
  </si>
  <si>
    <t>AWELD007</t>
  </si>
  <si>
    <t>AWS Certified Welder - GTAW Pipe (Stainless Steel)</t>
  </si>
  <si>
    <t>AWELD008</t>
  </si>
  <si>
    <t>AWS Certified Welder - GTAW Plate</t>
  </si>
  <si>
    <t>AWELD009</t>
  </si>
  <si>
    <t>AWS Certified Welder - GTAW/SMAW Pipe (Carbon Steel)</t>
  </si>
  <si>
    <t>AWELD010</t>
  </si>
  <si>
    <t>AWS Certified Welder - GTAW/SMAW Pipe (Chrome PWHT)</t>
  </si>
  <si>
    <t>AWELD011</t>
  </si>
  <si>
    <t>AWS Certified Welder - SMAW Pipe</t>
  </si>
  <si>
    <t>AWELD012</t>
  </si>
  <si>
    <t>AWS Certified Welder - SMAW Plate</t>
  </si>
  <si>
    <t>AWELD013</t>
  </si>
  <si>
    <t>AWS Certified Welder -  S.S 18 Gauge through 10 Gauge</t>
  </si>
  <si>
    <t>AWELD014</t>
  </si>
  <si>
    <t>AWS Certified Welder - GTAW/SMAW Pipe (Chrome Carbon Steel)</t>
  </si>
  <si>
    <t>BASFC001</t>
  </si>
  <si>
    <t>BASF Plant Science Certification</t>
  </si>
  <si>
    <t xml:space="preserve">BASF </t>
  </si>
  <si>
    <t>https://www.basf.com/us/en.html</t>
  </si>
  <si>
    <t>BNENT001</t>
  </si>
  <si>
    <t>Certified Hemodialysis Technologist/Technician (CHT)</t>
  </si>
  <si>
    <t>Board of Nephrology Examiners Inc. Nursing and Technology</t>
  </si>
  <si>
    <t xml:space="preserve">https://bonent.org/certified-hemodialysis-technologist-technician-cht/ </t>
  </si>
  <si>
    <t>BRPST001</t>
  </si>
  <si>
    <t>Registered Polysomnographic Technologist (RPSGT)</t>
  </si>
  <si>
    <t>Board of Registered Polysomnographic Technologists</t>
  </si>
  <si>
    <t>https://www.brpt.org/</t>
  </si>
  <si>
    <t>CCINT002</t>
  </si>
  <si>
    <t>Registered Cardiac Sonographer (RCS)</t>
  </si>
  <si>
    <t>Cardiovascular Credentialing International</t>
  </si>
  <si>
    <t xml:space="preserve">https://www.cci-online.org </t>
  </si>
  <si>
    <t>CCINT003</t>
  </si>
  <si>
    <t>Registered Cardiovascular Invasive Specialist (RCIS)</t>
  </si>
  <si>
    <t>CCINT004</t>
  </si>
  <si>
    <t>Registered Vascular Specialist (RVS)</t>
  </si>
  <si>
    <t>CERHB001</t>
  </si>
  <si>
    <t>Biotechnician Assistant</t>
  </si>
  <si>
    <t>Center for Excellence for Regenerative Health Biotechnology at University of Florida</t>
  </si>
  <si>
    <t>https://biotility.research.ufl.edu/</t>
  </si>
  <si>
    <t>CERTI003</t>
  </si>
  <si>
    <t>Information Technology Specialist (ITS) - Databases</t>
  </si>
  <si>
    <t>Certiport, A Pearson VUE Business</t>
  </si>
  <si>
    <t>https://certiport.pearsonvue.com/Certifications/ITSpecialist/Certification/Overview</t>
  </si>
  <si>
    <t>CERTI004</t>
  </si>
  <si>
    <t>Information Technology Specialist (ITS) – Software Development</t>
  </si>
  <si>
    <t>CERTI006</t>
  </si>
  <si>
    <t>Information Technology Specialist (ITS) – Network Security</t>
  </si>
  <si>
    <t>CERTI007</t>
  </si>
  <si>
    <t>Information Technology Specialist (ITS) - Networking</t>
  </si>
  <si>
    <t>CERTI008</t>
  </si>
  <si>
    <t>Information Technology Specialist (ITS) - HTML5 Application Development</t>
  </si>
  <si>
    <t>CERTI009</t>
  </si>
  <si>
    <t>Information Technology Specialist (ITS) - Device Configuration and Management</t>
  </si>
  <si>
    <t>CERTI010</t>
  </si>
  <si>
    <t>Information Technology Specialist (ITS) - JavaScript</t>
  </si>
  <si>
    <t>CERTI011</t>
  </si>
  <si>
    <t>Information Technology Specialist (ITS) - HTML and CSS</t>
  </si>
  <si>
    <t>CERTI012</t>
  </si>
  <si>
    <t>Information Technology Specialist (ITS) - Python</t>
  </si>
  <si>
    <t>CERTI013</t>
  </si>
  <si>
    <t>Information Technology Specialist (ITS) - Java</t>
  </si>
  <si>
    <t>CERTI014</t>
  </si>
  <si>
    <t>Information Technology Specialist (ITS) - Cloud Computing</t>
  </si>
  <si>
    <t>CERTI016</t>
  </si>
  <si>
    <t>Information Technology Specialist (ITS) – Artificial Intelligence</t>
  </si>
  <si>
    <t>CERTI017</t>
  </si>
  <si>
    <t>Information Technology Specialist (ITS) – Computational Thinking</t>
  </si>
  <si>
    <t>CERTI018</t>
  </si>
  <si>
    <t>Information Technology Specialist (ITS) – Data Analytics</t>
  </si>
  <si>
    <t>CERTI019</t>
  </si>
  <si>
    <t>Information Technology Specialist (ITS) – Cybersecurity</t>
  </si>
  <si>
    <t>CISCO010</t>
  </si>
  <si>
    <t>Cisco Certified Design Expert (CCDE)</t>
  </si>
  <si>
    <t>Cisco Systems, Inc.</t>
  </si>
  <si>
    <t xml:space="preserve">https://www.cisco.com </t>
  </si>
  <si>
    <t>CISCO026</t>
  </si>
  <si>
    <t>Cisco Certified Network Associate (CCNA)</t>
  </si>
  <si>
    <t>CISCO028</t>
  </si>
  <si>
    <t>Cisco Certified Support Technician (CCST) Cybersecurity</t>
  </si>
  <si>
    <t>CISCO029</t>
  </si>
  <si>
    <t>Cisco Certified Support Technician (CCST) Networking</t>
  </si>
  <si>
    <t>CISCO030</t>
  </si>
  <si>
    <t>Cisco Certified Support Technician (CCST) IT Support</t>
  </si>
  <si>
    <t>COMPT001</t>
  </si>
  <si>
    <t>CompTIA A+</t>
  </si>
  <si>
    <t>Computing Technology Industry Association (CompTIA)</t>
  </si>
  <si>
    <t xml:space="preserve">https://www.comptia.org </t>
  </si>
  <si>
    <t>COMPT005</t>
  </si>
  <si>
    <t>CompTIA Linux+</t>
  </si>
  <si>
    <t>COMPT006</t>
  </si>
  <si>
    <t>CompTIA Network+</t>
  </si>
  <si>
    <t>COMPT007</t>
  </si>
  <si>
    <t>CompTIA Project+</t>
  </si>
  <si>
    <t>COMPT008</t>
  </si>
  <si>
    <t>CompTIA Security+</t>
  </si>
  <si>
    <t>COMPT009</t>
  </si>
  <si>
    <t>CompTIA Server+</t>
  </si>
  <si>
    <t>COMPT014</t>
  </si>
  <si>
    <t>CompTIA Cloud+</t>
  </si>
  <si>
    <t>COMPT016</t>
  </si>
  <si>
    <t>CompTIA Cybersecurity Analyst (CySA+)</t>
  </si>
  <si>
    <t>COMPT017</t>
  </si>
  <si>
    <t>CompTIA Security X</t>
  </si>
  <si>
    <t>COMPT018</t>
  </si>
  <si>
    <t>CompTIA Tech+</t>
  </si>
  <si>
    <t>COMPT019</t>
  </si>
  <si>
    <t>CompTIA PenTest+</t>
  </si>
  <si>
    <t>COMPT020</t>
  </si>
  <si>
    <t>CompTIA Cloud Essentials+</t>
  </si>
  <si>
    <t>COMPT021</t>
  </si>
  <si>
    <t>CompTIA Data+</t>
  </si>
  <si>
    <t>CPREC001</t>
  </si>
  <si>
    <t>Child Development Associate (CDA)</t>
  </si>
  <si>
    <t>Council for Professional Recognition</t>
  </si>
  <si>
    <t>https://www.cdacouncil.org/</t>
  </si>
  <si>
    <t>Education &amp; Training</t>
  </si>
  <si>
    <t>CPSTL001</t>
  </si>
  <si>
    <t>Check Point Certified Security Administrator (CCSA)</t>
  </si>
  <si>
    <t>Check Point Software Technologies Ltd.</t>
  </si>
  <si>
    <t xml:space="preserve">https://www.checkpoint.com </t>
  </si>
  <si>
    <t>CPSTL002</t>
  </si>
  <si>
    <t>Check Point Certified Security Expert (CCSE)</t>
  </si>
  <si>
    <t>CSCMP001</t>
  </si>
  <si>
    <t>SCPro Fundamentals Bundle (8 exams)</t>
  </si>
  <si>
    <t>Council of Supply Chain Management Professionals</t>
  </si>
  <si>
    <t>https://www.cscmp.org</t>
  </si>
  <si>
    <t>CWNPT001</t>
  </si>
  <si>
    <t>Certified Wireless Network Administrator (CWNA)</t>
  </si>
  <si>
    <t>Certified Wireless Network Professionals (CWNP)</t>
  </si>
  <si>
    <t xml:space="preserve">https://www.cwnp.com </t>
  </si>
  <si>
    <t>DANBD001</t>
  </si>
  <si>
    <t>Certified Dental Assistant (CDA)</t>
  </si>
  <si>
    <t>Dental Assisting National Board</t>
  </si>
  <si>
    <t>https://www.danb.org/</t>
  </si>
  <si>
    <t>DUCKS001</t>
  </si>
  <si>
    <t>Ecology Conservation and Management Certification</t>
  </si>
  <si>
    <t>Ducks Unlimited</t>
  </si>
  <si>
    <t>https://www.icevonline.com/ecology</t>
  </si>
  <si>
    <t>Through 10th Grade*</t>
  </si>
  <si>
    <t>ELANC001</t>
  </si>
  <si>
    <t>Fundamentals of Animal Science Certification</t>
  </si>
  <si>
    <t>Elanco</t>
  </si>
  <si>
    <t>https://www.icevonline.com/animalscience</t>
  </si>
  <si>
    <t>EMCSQ001</t>
  </si>
  <si>
    <t>Information Storage and Management (EMCISA) Associate</t>
  </si>
  <si>
    <t xml:space="preserve">Dell Technologies </t>
  </si>
  <si>
    <t>https://educationdev.dell.com/content/emc/en-us/home/certification-overview/find-exam.html?d=English</t>
  </si>
  <si>
    <t>ENTCP001</t>
  </si>
  <si>
    <t>ETCP Certified Entertainment Electrician</t>
  </si>
  <si>
    <t>Entertainment Technician Certification Program (ETCP)</t>
  </si>
  <si>
    <t>https://etcp.esta.org/</t>
  </si>
  <si>
    <t>ENTCP003</t>
  </si>
  <si>
    <t>ETCP Certified Rigger – Theatre</t>
  </si>
  <si>
    <t>etcp.plasa.org</t>
  </si>
  <si>
    <t>ESRIC002</t>
  </si>
  <si>
    <t>GIS Fundamentals Foundation</t>
  </si>
  <si>
    <t>ESRI, Inc.</t>
  </si>
  <si>
    <t>https://www.esri.com/en-us/home</t>
  </si>
  <si>
    <t>ETAIN002</t>
  </si>
  <si>
    <t>Fiber Optics Installer (FOI)</t>
  </si>
  <si>
    <t>Electronics Technician Association International</t>
  </si>
  <si>
    <t xml:space="preserve">https://www.eta-i.org </t>
  </si>
  <si>
    <t>ETAIN006</t>
  </si>
  <si>
    <t>Avionics Electronics Technician</t>
  </si>
  <si>
    <t>https://www.etai.org/</t>
  </si>
  <si>
    <t>ETAIN008</t>
  </si>
  <si>
    <t>Associate Certified Electronics Technician (CETa)</t>
  </si>
  <si>
    <t>ETAIN009</t>
  </si>
  <si>
    <t>Data Cabling Installer Certification (DCIC)</t>
  </si>
  <si>
    <t>ETAIN010</t>
  </si>
  <si>
    <t>Fiber Optics Technician (FOT)</t>
  </si>
  <si>
    <t>ETAIN011</t>
  </si>
  <si>
    <t>Fiber Optics Technician-Outside Plant (FOT-OSP)</t>
  </si>
  <si>
    <t>ETAIN012</t>
  </si>
  <si>
    <t>Photonics Technician - Operator (PTO)</t>
  </si>
  <si>
    <t>ETAIN013</t>
  </si>
  <si>
    <t>Photonics Technician Specialist (PTS)</t>
  </si>
  <si>
    <t>ETAIN014</t>
  </si>
  <si>
    <t>Photovoltaic Installer (PVI) - Level 1</t>
  </si>
  <si>
    <t>ETAIN019</t>
  </si>
  <si>
    <t>Small Wind Installer (SWI) - Level 1</t>
  </si>
  <si>
    <t>ETAIN022</t>
  </si>
  <si>
    <t>Specialist in Precision Optics (SPO)</t>
  </si>
  <si>
    <t>ETAIN023</t>
  </si>
  <si>
    <t>Technician in Precision Optics (TPO)</t>
  </si>
  <si>
    <t>FASMB001</t>
  </si>
  <si>
    <t>Massage and Bodywork Licensing Examination (MBLEx)</t>
  </si>
  <si>
    <t>Federation of State Massage Therapy Boards</t>
  </si>
  <si>
    <t>https://www.fsmtb.org</t>
  </si>
  <si>
    <t>FDMQA001</t>
  </si>
  <si>
    <t>Basic X-Ray Machine Operator</t>
  </si>
  <si>
    <t>Florida Department of Health</t>
  </si>
  <si>
    <t>www.doh.state.fl.us/mqa/</t>
  </si>
  <si>
    <t>FDMQA002</t>
  </si>
  <si>
    <t>Certified Nursing Assistant (CNA)</t>
  </si>
  <si>
    <t>https://www.floridahealth.gov/licensing-and-regulation/</t>
  </si>
  <si>
    <t>FDMQA010</t>
  </si>
  <si>
    <t>Licensed Dental Hygienist</t>
  </si>
  <si>
    <t>FDMQA018</t>
  </si>
  <si>
    <t>Licensed Physical Therapist Assistant</t>
  </si>
  <si>
    <t>FDMQA025</t>
  </si>
  <si>
    <t>Licensed Optician</t>
  </si>
  <si>
    <t>FDMQA030</t>
  </si>
  <si>
    <t>911 Public Safety Telecommunicator</t>
  </si>
  <si>
    <t>Law, Public Safety &amp; Security</t>
  </si>
  <si>
    <t>FEDAA002</t>
  </si>
  <si>
    <t>FAA Aviation Maintenance Technician - General</t>
  </si>
  <si>
    <t>Federal Aviation Administration</t>
  </si>
  <si>
    <t xml:space="preserve">https://www.faa.gov/licenses_certificates/ </t>
  </si>
  <si>
    <t>FEDAA004</t>
  </si>
  <si>
    <t>FAA Aviation Mechanic Technician - Airframe</t>
  </si>
  <si>
    <t>CAPE Acceleration Industry Certification</t>
  </si>
  <si>
    <t>FEDAA005</t>
  </si>
  <si>
    <t>FAA Certified Flight Instructor License</t>
  </si>
  <si>
    <t>www.faa.gov/licenses_certificates/</t>
  </si>
  <si>
    <t>FEDAA006</t>
  </si>
  <si>
    <t>FAA Commercial Pilot</t>
  </si>
  <si>
    <t>FEDAA010</t>
  </si>
  <si>
    <t>FAA Aviation Maintenance Technician - Powerplant</t>
  </si>
  <si>
    <t>FEDAA011</t>
  </si>
  <si>
    <t>FAA Private Pilot</t>
  </si>
  <si>
    <t>https://www.faa.gov/licenses_certificates</t>
  </si>
  <si>
    <t>FEDAA013</t>
  </si>
  <si>
    <t>FAA Ground School</t>
  </si>
  <si>
    <t>FEDAA015</t>
  </si>
  <si>
    <t>FAA Ground Instructor - Basic</t>
  </si>
  <si>
    <t>FEDAA018</t>
  </si>
  <si>
    <t>FAA Control Tower Operation (CTO) Certificate</t>
  </si>
  <si>
    <t>FEDAA021</t>
  </si>
  <si>
    <t>FAA Instrument Airplane Rating</t>
  </si>
  <si>
    <t>FEDAA022</t>
  </si>
  <si>
    <t>FAA Aircraft Dispatcher Certification (14 CFR Part 65)</t>
  </si>
  <si>
    <t>https://www.faa.gov/training_testing</t>
  </si>
  <si>
    <t>FLADA001</t>
  </si>
  <si>
    <t>Florida Automobile Dealers Association (FADA) Certified Technician</t>
  </si>
  <si>
    <t>Florida Automobile Dealers Association</t>
  </si>
  <si>
    <t>https://www.flada.org/certified-technician-program/</t>
  </si>
  <si>
    <t>FLAQA001</t>
  </si>
  <si>
    <t>Aquaculture Technician</t>
  </si>
  <si>
    <t>Florida Aquaculture Association</t>
  </si>
  <si>
    <t>https://www.flaa.org/certification-information</t>
  </si>
  <si>
    <t>FLDAS003</t>
  </si>
  <si>
    <t>License - General Lines Agent (2-20)</t>
  </si>
  <si>
    <t>Florida Department of Financial Services, Division of Agent and Agency Services</t>
  </si>
  <si>
    <t>www.myfloridacfo.com/Agents/</t>
  </si>
  <si>
    <t>Finance</t>
  </si>
  <si>
    <t>FLDDL001</t>
  </si>
  <si>
    <t>Class A Commercial Driver's License (CDL)</t>
  </si>
  <si>
    <t>Florida Department of Highway Safety and Motor Vehicles, Division of Driver Licenses</t>
  </si>
  <si>
    <t>https://www.flhsmv.gov/driver-licenses-id-cards/commercial-motor-vehicle-drivers/commercial-driver-license/</t>
  </si>
  <si>
    <t>FLDEP003</t>
  </si>
  <si>
    <t>Wastewater Treatment Plant Operator Level C</t>
  </si>
  <si>
    <t>Florida Department of Environmental Protection</t>
  </si>
  <si>
    <t>https://floridadep.gov/Water/Certification-Restoration</t>
  </si>
  <si>
    <t>FLDEP006</t>
  </si>
  <si>
    <t>Water Treatment Plant Operator Level C</t>
  </si>
  <si>
    <t>FLDEP007</t>
  </si>
  <si>
    <t>Water Treatment Plant Operator Level D</t>
  </si>
  <si>
    <t>FLDEP008</t>
  </si>
  <si>
    <t>Wastewater Treatment Plant Operator Level D</t>
  </si>
  <si>
    <t>FLDLE002</t>
  </si>
  <si>
    <t>Correctional Officer</t>
  </si>
  <si>
    <t>Florida Department of Law Enforcement, Criminal Justice Standards and Training Commission</t>
  </si>
  <si>
    <t>https://www.fdle.state.fl.us/CJSTC/Exam.aspx</t>
  </si>
  <si>
    <t>FLDLE003</t>
  </si>
  <si>
    <t>Correctional Probation Officer</t>
  </si>
  <si>
    <t>FLDLE004</t>
  </si>
  <si>
    <t>Law Enforcement Officer</t>
  </si>
  <si>
    <t>FLDOE004</t>
  </si>
  <si>
    <t>Florida Teacher Certification Examinations (FTCE) - Professional Education Test</t>
  </si>
  <si>
    <t>Florida Department of Education</t>
  </si>
  <si>
    <t>http://www.fl.nesinc.com/FL_TIGS.asp</t>
  </si>
  <si>
    <t>FLENG001</t>
  </si>
  <si>
    <t>Engineering Core certification</t>
  </si>
  <si>
    <t>Florida Engineering Society</t>
  </si>
  <si>
    <t>https://www.fleng.org</t>
  </si>
  <si>
    <t>FLFBR001</t>
  </si>
  <si>
    <t>Agritechnology Specialist Certification</t>
  </si>
  <si>
    <t>Agricultural Education Services and Technology Inc.</t>
  </si>
  <si>
    <t>https://aest.ag/certify/</t>
  </si>
  <si>
    <t>FLFBR002</t>
  </si>
  <si>
    <t>Agricultural Biotechnology Specialist Certification</t>
  </si>
  <si>
    <t>FLFBR003</t>
  </si>
  <si>
    <t>Agricultural Communications Specialist Certification</t>
  </si>
  <si>
    <t>FLFBR004</t>
  </si>
  <si>
    <t>Agricultural Mechanics Specialist Certification</t>
  </si>
  <si>
    <t>FLFBR005</t>
  </si>
  <si>
    <t>Animal Science Specialist Certification</t>
  </si>
  <si>
    <t>FLFBR006</t>
  </si>
  <si>
    <t>Agricultural Unmanned Aircraft Systems Specialist Certification</t>
  </si>
  <si>
    <t>FLFBR007</t>
  </si>
  <si>
    <t>Agriculture Associate Certification</t>
  </si>
  <si>
    <t>FLFBR008</t>
  </si>
  <si>
    <t>Forestry Specialist Certification</t>
  </si>
  <si>
    <t>FLFBR009</t>
  </si>
  <si>
    <t>Agriculture Systems Associate Certification</t>
  </si>
  <si>
    <t>FLFBR010</t>
  </si>
  <si>
    <t>Natural Resources Specialist Certification</t>
  </si>
  <si>
    <t>FLSFM005</t>
  </si>
  <si>
    <t>Fire Fighter I</t>
  </si>
  <si>
    <t>Florida Department of Financial Services, State Fire Marshal, Bureau of Fire Standards &amp; Training</t>
  </si>
  <si>
    <t>https://www.myfloridacfo.com/division/sfm/bfst/standards/fire-certifications</t>
  </si>
  <si>
    <t>FLSFM006</t>
  </si>
  <si>
    <t>Fire Fighter II</t>
  </si>
  <si>
    <t>FLSFM007</t>
  </si>
  <si>
    <t>Fire Safety Inspector I</t>
  </si>
  <si>
    <t>FLSFM014</t>
  </si>
  <si>
    <t>Fire Officer II</t>
  </si>
  <si>
    <t>FLVMA002</t>
  </si>
  <si>
    <t>Certified Veterinary Assistant (CVA)</t>
  </si>
  <si>
    <t>Florida Veterinary Medical Association</t>
  </si>
  <si>
    <t>https://fvma.4act.com/</t>
  </si>
  <si>
    <t>FNGLA001</t>
  </si>
  <si>
    <t>FNGLA Certified Horticulture Professional</t>
  </si>
  <si>
    <t>Florida Nursery Growers and Landscape Association (FNGLA)</t>
  </si>
  <si>
    <t>https://www.fngla.org/professional-development/certifications/fngla-certified-horticulture-professional</t>
  </si>
  <si>
    <t>FNGLA003</t>
  </si>
  <si>
    <t>FNGLA Certified Landscape Maintenance Technician</t>
  </si>
  <si>
    <t>https://www.fngla.org/professional-development/certifications/fngla-certified-landscape-maintenance-technician</t>
  </si>
  <si>
    <t>FNGLA004</t>
  </si>
  <si>
    <t>FNGLA Certified Landscape Technician</t>
  </si>
  <si>
    <t>https://www.fngla.org/professional-development/certifications/fngla-certified-landscape-technician</t>
  </si>
  <si>
    <t>GLIAC001</t>
  </si>
  <si>
    <t>GIAC Certified Forensic Analyst (GCFA)</t>
  </si>
  <si>
    <t>Global Information Assurance Certification</t>
  </si>
  <si>
    <t xml:space="preserve">https://www.giac.org </t>
  </si>
  <si>
    <t>GLIAC002</t>
  </si>
  <si>
    <t>GIAC Certified Forensic Examiner (GCFE)</t>
  </si>
  <si>
    <t>GLIAC004</t>
  </si>
  <si>
    <t>GIAC Information Security Fundamentals (GISF)</t>
  </si>
  <si>
    <t>GLIAC005</t>
  </si>
  <si>
    <t>GIAC Security Essentials (GSEC)</t>
  </si>
  <si>
    <t>GLIAC006</t>
  </si>
  <si>
    <t>GIAC Cloud Security Automation (GCSA)</t>
  </si>
  <si>
    <t>GLIAC007</t>
  </si>
  <si>
    <t>GIAC Cloud Security Essentials (GCLD)</t>
  </si>
  <si>
    <t>GLIAC008</t>
  </si>
  <si>
    <t>GIAC Penetration Tester (GPEN)</t>
  </si>
  <si>
    <t>GLIAC009</t>
  </si>
  <si>
    <t>GIAC Certified Incident Handler (GCIH)</t>
  </si>
  <si>
    <t>GOOGL001</t>
  </si>
  <si>
    <t>Google Associate Cloud Engineer</t>
  </si>
  <si>
    <t>Google</t>
  </si>
  <si>
    <t>https://cloud.google.com/certification</t>
  </si>
  <si>
    <t>GRBCI002</t>
  </si>
  <si>
    <t>LEED Green Associate</t>
  </si>
  <si>
    <t>U.S. Green Building Council (USGBC)</t>
  </si>
  <si>
    <t>https://www.usgbc.org/credentials/leed-green-associate</t>
  </si>
  <si>
    <t>HBINS002</t>
  </si>
  <si>
    <t>HBI PACT, Building Construction Technology</t>
  </si>
  <si>
    <t>Home Builders Institute</t>
  </si>
  <si>
    <t>https://www.hbi.org</t>
  </si>
  <si>
    <t>HBINS003</t>
  </si>
  <si>
    <t>HBI PACT, Carpentry</t>
  </si>
  <si>
    <t>HBINS006</t>
  </si>
  <si>
    <t>HBI PACT, Electrical</t>
  </si>
  <si>
    <t>HIMSS001</t>
  </si>
  <si>
    <t>Certified Associate in Healthcare Information &amp; Management Systems</t>
  </si>
  <si>
    <t xml:space="preserve">Healthcare Information and Management Systems Society (HIMSS) </t>
  </si>
  <si>
    <t>https://www.himss.org</t>
  </si>
  <si>
    <t>HVACE001</t>
  </si>
  <si>
    <t>HVAC Excellence Employment Ready - Heat Pump</t>
  </si>
  <si>
    <t>HVAC Excellence</t>
  </si>
  <si>
    <t>https://www.escogroup.org/certifications/</t>
  </si>
  <si>
    <t>HVACE002</t>
  </si>
  <si>
    <t>HVAC Excellence EmploymentReady - Air Conditioning</t>
  </si>
  <si>
    <t>HVACE003</t>
  </si>
  <si>
    <t>HVAC Excellence Employment Ready - Light Commercial Air Conditioning</t>
  </si>
  <si>
    <t>HVACE004</t>
  </si>
  <si>
    <t>HVAC Excellence Employment Ready - Electric Heat</t>
  </si>
  <si>
    <t>HVACE005</t>
  </si>
  <si>
    <t>HVAC Excellence Employment Ready - Light Commercial Refrigeration</t>
  </si>
  <si>
    <t>HVACE006</t>
  </si>
  <si>
    <t>HVAC Excellence Employment Ready - Gas Heat</t>
  </si>
  <si>
    <t>HVACE011</t>
  </si>
  <si>
    <t>HVAC Excellence Employment Ready - Electrical</t>
  </si>
  <si>
    <t>HVACE015</t>
  </si>
  <si>
    <t>HVAC Excellence Professional Level - Heat Pump Service</t>
  </si>
  <si>
    <t>IASSC001</t>
  </si>
  <si>
    <t>IASSC Certified Black Belt - ICBB</t>
  </si>
  <si>
    <t>International Association For Six Sigma Certification</t>
  </si>
  <si>
    <t>https://www.iassc.org/six-sigma-certification</t>
  </si>
  <si>
    <t>ICOEC002</t>
  </si>
  <si>
    <t>EC-Council Certified Ethical Hacker (CEH)</t>
  </si>
  <si>
    <t>EC-Council</t>
  </si>
  <si>
    <t xml:space="preserve">https://www.eccouncil.org/ </t>
  </si>
  <si>
    <t>ICOEC003</t>
  </si>
  <si>
    <t>EC-Council Computer Hacking Forensic Investigator (CHFI)</t>
  </si>
  <si>
    <t>ICOEC007</t>
  </si>
  <si>
    <t>EC-Council Certified Incident Handler (ECIH)</t>
  </si>
  <si>
    <t>ICOEC008</t>
  </si>
  <si>
    <t>EC-Council Certified Network Defender (CND)</t>
  </si>
  <si>
    <t>ICOEC009</t>
  </si>
  <si>
    <t>EC-Council Certified Security Operations Center (SOC) Analyst (CSA)</t>
  </si>
  <si>
    <t>ICOEC010</t>
  </si>
  <si>
    <t>EC-Council Digital Forensics Essentials (DFE)</t>
  </si>
  <si>
    <t>ICOEC011</t>
  </si>
  <si>
    <t>EC-Council Ethical Hacking Essentials (EHE)</t>
  </si>
  <si>
    <t>ICOEC012</t>
  </si>
  <si>
    <t>EC-Council Network Defense Essentials (NDE)</t>
  </si>
  <si>
    <t>ICOEC013</t>
  </si>
  <si>
    <t>EC-Council Certified Cybersecurity Technician (CCT)</t>
  </si>
  <si>
    <t>IECON001</t>
  </si>
  <si>
    <t>Field Service Engineer - Low Voltage Systems</t>
  </si>
  <si>
    <t>Independent Electrical Contractors</t>
  </si>
  <si>
    <t>https://iecflorida.org/</t>
  </si>
  <si>
    <t>IECON002</t>
  </si>
  <si>
    <t>Field Service Engineer - Voice-Data-Video</t>
  </si>
  <si>
    <t>IECON003</t>
  </si>
  <si>
    <t>Journeyman Electrician</t>
  </si>
  <si>
    <t>IECON004</t>
  </si>
  <si>
    <t>Residential Wireman</t>
  </si>
  <si>
    <t>IISSC001</t>
  </si>
  <si>
    <t>CISSP- Information Systems Security Management Professional (CISSP-ISSMP)</t>
  </si>
  <si>
    <t>International Information Systems Security Certification Consortium, Inc.</t>
  </si>
  <si>
    <t xml:space="preserve">https://www.isc2.org </t>
  </si>
  <si>
    <t>IISSC002</t>
  </si>
  <si>
    <t>Systems Security Certified Practitioner (SSCP)</t>
  </si>
  <si>
    <t>IISSC004</t>
  </si>
  <si>
    <t>Certified Information Systems Security Professional (CISSP)</t>
  </si>
  <si>
    <t>IISSC005</t>
  </si>
  <si>
    <t>Certified Cloud Security Professional (CCSP)</t>
  </si>
  <si>
    <t>INSOC002</t>
  </si>
  <si>
    <t>Certified Automation Professional (CAP)</t>
  </si>
  <si>
    <t>International Society of Automation</t>
  </si>
  <si>
    <t xml:space="preserve">https://www.isa.org </t>
  </si>
  <si>
    <t>INSOC005</t>
  </si>
  <si>
    <t>Certified Control Systems Technician Master (CCST) - Level 3</t>
  </si>
  <si>
    <t>INTUT001</t>
  </si>
  <si>
    <t>Quickbooks Certified User</t>
  </si>
  <si>
    <t>Intuit</t>
  </si>
  <si>
    <t>https://certiport.com/intuit</t>
  </si>
  <si>
    <t>INTUT002</t>
  </si>
  <si>
    <t>Entrepreneurship &amp; Small Business</t>
  </si>
  <si>
    <t>https://certiport.com/esb</t>
  </si>
  <si>
    <t>Entrepreneurship and Small Business certification V.2</t>
  </si>
  <si>
    <t>Marketing, Sales &amp; Service</t>
  </si>
  <si>
    <t>INTUT003</t>
  </si>
  <si>
    <t>Master Entrepreneurship Certification (Requires Entrepreneurship &amp; Small Business and Design for Delight)</t>
  </si>
  <si>
    <t>INTUT004</t>
  </si>
  <si>
    <t>Intuit Certified Bookkeeping Professional</t>
  </si>
  <si>
    <t>ISOGR001</t>
  </si>
  <si>
    <t>TOSA® Autodesk AutoCAD Certified User – Advanced Level</t>
  </si>
  <si>
    <t>Isograd Inc.</t>
  </si>
  <si>
    <t>https://tosa.org</t>
  </si>
  <si>
    <t>Performance level must be Advanced</t>
  </si>
  <si>
    <t>ISOGR002</t>
  </si>
  <si>
    <t>TOSA® JavaScript Certified User - Advanced Level</t>
  </si>
  <si>
    <t>ISOGR003</t>
  </si>
  <si>
    <t>TOSA® Python Certified User – Advanced Level</t>
  </si>
  <si>
    <t>ISOGR004</t>
  </si>
  <si>
    <t>TOSA® Web Developer Certified User – Advanced Level</t>
  </si>
  <si>
    <t>ISOGR005</t>
  </si>
  <si>
    <t>TOSA® WordPress Certified User – Advanced or Higher (Secondary)</t>
  </si>
  <si>
    <t>Minimum performance level must be Advanced</t>
  </si>
  <si>
    <t>ISOGR006</t>
  </si>
  <si>
    <t>TOSA® Graphics Certified User for Adobe – Graphic Design – Advanced Level</t>
  </si>
  <si>
    <t>ISOGR007</t>
  </si>
  <si>
    <t>TOSA® Autodesk AutoCAD Certified User - Expert Level</t>
  </si>
  <si>
    <t>Performance level must be Expert</t>
  </si>
  <si>
    <t>ISOGR008</t>
  </si>
  <si>
    <t xml:space="preserve">TOSA® Graphics Certified User – Expert Level </t>
  </si>
  <si>
    <t>ISOGR009</t>
  </si>
  <si>
    <t>TOSA® Web Developer Certified User– Expert Level</t>
  </si>
  <si>
    <t>ISOGR010</t>
  </si>
  <si>
    <t>TOSA® JavaScript Certified User – Expert Level</t>
  </si>
  <si>
    <t>ISOGR011</t>
  </si>
  <si>
    <t>TOSA® Python Certified User – Expert Level</t>
  </si>
  <si>
    <t>ISOGR012</t>
  </si>
  <si>
    <t xml:space="preserve">TOSA® Graphics Certified User for Adobe – Visual Design (Advanced Level or Higher) </t>
  </si>
  <si>
    <t>JCAHO001</t>
  </si>
  <si>
    <t>Certified Ophthalmic Medical Technologist (COMT)</t>
  </si>
  <si>
    <t>Joint Commission on Allied Health Personnel in Ophthalmology (JCAHPO)</t>
  </si>
  <si>
    <t xml:space="preserve">https://www.jcahpo.org/certification </t>
  </si>
  <si>
    <t>KNOWL001</t>
  </si>
  <si>
    <t>Python Coding Specialist (PCS)</t>
  </si>
  <si>
    <t>Knowledge Pillars Education Inc.</t>
  </si>
  <si>
    <t>https://knowledge-pillars.com/python-coding-apprentice-certification/</t>
  </si>
  <si>
    <t>KNOWL002</t>
  </si>
  <si>
    <t>Web Certified Editor – for the WordPress Platform</t>
  </si>
  <si>
    <t>https://knowledge-pillars.com/wordpress-certified-editor/</t>
  </si>
  <si>
    <t>KNOWL003</t>
  </si>
  <si>
    <t>HTML/CSS Coding Specialist</t>
  </si>
  <si>
    <t>https://knowledge-pillars.com/html-and-css-coding-specialist-certification/</t>
  </si>
  <si>
    <t>KNOWL004</t>
  </si>
  <si>
    <t>JavaScript Coding Specialist</t>
  </si>
  <si>
    <t>https://knowledge-pillars.com/javascript-coding-specialist-certification/</t>
  </si>
  <si>
    <t>KNOWL005</t>
  </si>
  <si>
    <t>C# Coding Specialist</t>
  </si>
  <si>
    <t>https://knowledge-pillars.com/csharp-coding-specialist-certification/</t>
  </si>
  <si>
    <t>KNOWL006</t>
  </si>
  <si>
    <t>C# Coding Apprentice</t>
  </si>
  <si>
    <t>https://knowledge-pillars.com/csharp-coding-apprentice-certification/</t>
  </si>
  <si>
    <t>KNOWL007</t>
  </si>
  <si>
    <t>.NET Coding Specialist</t>
  </si>
  <si>
    <t>https://knowledge-pillars.com/dotnet-coding-specialist-certification/</t>
  </si>
  <si>
    <t>KNOWL008</t>
  </si>
  <si>
    <t>PHP Coding Specialist</t>
  </si>
  <si>
    <t>https://knowledge-pillars.com/php-coding-specialist-cert/</t>
  </si>
  <si>
    <t>KNOWL009</t>
  </si>
  <si>
    <t>SQL Coding Specialist</t>
  </si>
  <si>
    <t>https://knowledge-pillars.com/sql-coding-specialist-certification/</t>
  </si>
  <si>
    <t>KNOWL010</t>
  </si>
  <si>
    <t>T-SQL Coding Specialist</t>
  </si>
  <si>
    <t>https://knowledge-pillars.com/t-sql-coding-specialist-certification/</t>
  </si>
  <si>
    <t>KNOWL011</t>
  </si>
  <si>
    <t xml:space="preserve">Web Page Builder Specialist – focused on Elementor for the WordPress Platform </t>
  </si>
  <si>
    <t>https://knowledge-pillars.com/wp-elementor-specialist/</t>
  </si>
  <si>
    <t>KNOWL012</t>
  </si>
  <si>
    <t xml:space="preserve">Web eCommerce Specialist – focused on WooCommerce for the WordPress Platform </t>
  </si>
  <si>
    <t>https://knowledge-pillars.com/wp-woocommerce-specialist/</t>
  </si>
  <si>
    <t>KNOWL013</t>
  </si>
  <si>
    <t>WordPress Certified Developer – for the WordPress Platform</t>
  </si>
  <si>
    <t>https://knowledge-pillars.com/wp-certified-developer/</t>
  </si>
  <si>
    <t>KNOWL014</t>
  </si>
  <si>
    <t>Web Certified Administrator – for the WordPress Platform</t>
  </si>
  <si>
    <t>https://knowledge-pillars.com/wp-certified-administrator/</t>
  </si>
  <si>
    <t>KNOWL015</t>
  </si>
  <si>
    <t>C++ Coding Specialist</t>
  </si>
  <si>
    <t>https://knowledge-pillars.com/cpp-coding-specialist-certification/</t>
  </si>
  <si>
    <t>KNOWL016</t>
  </si>
  <si>
    <t>C Coding Specialist</t>
  </si>
  <si>
    <t>https://knowledge-pillars.com/c-coding-specialist-cert/</t>
  </si>
  <si>
    <t>KNOWL017</t>
  </si>
  <si>
    <t>Coding-in-AI Specialist (CiAIS)</t>
  </si>
  <si>
    <t>https://knowledge-pillars.com/coding-in-ai-specialist/</t>
  </si>
  <si>
    <t>KNOWL018</t>
  </si>
  <si>
    <t>Java Coding Specialist (JCS)</t>
  </si>
  <si>
    <t xml:space="preserve">https://knowledge-pillars.com/java-coding-specialist-certification/ </t>
  </si>
  <si>
    <t>LINPI001</t>
  </si>
  <si>
    <t>Linux Essentials 010</t>
  </si>
  <si>
    <t>Linux Professional Institute</t>
  </si>
  <si>
    <t xml:space="preserve">https://www.lpi.org/our-certifications/linux-essentials-overview </t>
  </si>
  <si>
    <t>MANSI001</t>
  </si>
  <si>
    <t>Manufacturing Technician Level 1 (MT1)</t>
  </si>
  <si>
    <t>Manufacturing Skills Institute (MSI)</t>
  </si>
  <si>
    <t>manufacturingskillsinstitute.org</t>
  </si>
  <si>
    <t>MICRO117</t>
  </si>
  <si>
    <t>Microsoft 365 Certified: Enterprise Administrator Expert</t>
  </si>
  <si>
    <t>Microsoft Corporation</t>
  </si>
  <si>
    <t xml:space="preserve">https://www.microsoft.com/learning/en/us/default.aspx </t>
  </si>
  <si>
    <t>MICRO120</t>
  </si>
  <si>
    <t>Microsoft Certified: Azure Administrator Associate</t>
  </si>
  <si>
    <t>MICRO121</t>
  </si>
  <si>
    <t>Microsoft Certified: Azure AI Engineer Associate</t>
  </si>
  <si>
    <t>https://learn.microsoft.com/en-us/certifications/</t>
  </si>
  <si>
    <t>MICRO122</t>
  </si>
  <si>
    <t>Microsoft Certified: Power Platform Developer Associate</t>
  </si>
  <si>
    <t>MICRO124</t>
  </si>
  <si>
    <t>Microsoft Certified: Azure AI Fundamentals</t>
  </si>
  <si>
    <t>https://certiport.pearsonvue.com/Certifications/Microsoft/MTC/Overview</t>
  </si>
  <si>
    <t>MICRO125</t>
  </si>
  <si>
    <t>Microsoft Certified: Azure Data Fundamentals</t>
  </si>
  <si>
    <t>MICRO126</t>
  </si>
  <si>
    <t>Microsoft Certified: Azure Fundamentals</t>
  </si>
  <si>
    <t>https://certiport.pearsonvue.com/Certifications/Microsoft/MCF/Overview</t>
  </si>
  <si>
    <t>MICRO128</t>
  </si>
  <si>
    <t>Microsoft Certified: Power Platform Fundamentals</t>
  </si>
  <si>
    <t>MICRO129</t>
  </si>
  <si>
    <t>Microsoft Certified: Azure Developer Associate</t>
  </si>
  <si>
    <t>MICRO131</t>
  </si>
  <si>
    <t>Microsoft Certified: Microsoft Security, Compliance and Identity Fundamentals</t>
  </si>
  <si>
    <t>MSSCN001</t>
  </si>
  <si>
    <t>MSSC Certified Production Technician (CPT)</t>
  </si>
  <si>
    <t>Manufacturing Skills Standards Council (MSSC)</t>
  </si>
  <si>
    <t>https://www.msscusa.org</t>
  </si>
  <si>
    <t>MSSCN002</t>
  </si>
  <si>
    <t>MSSC Certified Logistics Technician (CLT)</t>
  </si>
  <si>
    <t>NAOLA002</t>
  </si>
  <si>
    <t>Certified Paralegal/Certified Legal Assistant (CP/CLA)</t>
  </si>
  <si>
    <t>NALA The Paralegal Association</t>
  </si>
  <si>
    <t>www.nala.org</t>
  </si>
  <si>
    <t>NASME001</t>
  </si>
  <si>
    <t>NASM Certified Personal Trainer (CPT)</t>
  </si>
  <si>
    <t>National Academy of Sports Medicine</t>
  </si>
  <si>
    <t>https://www.nasm.org</t>
  </si>
  <si>
    <t>Human Services</t>
  </si>
  <si>
    <t>NATEX001</t>
  </si>
  <si>
    <t>Air Conditioning Service Technician</t>
  </si>
  <si>
    <t>North American Technician Excellence</t>
  </si>
  <si>
    <t>https://natex.org/technician/take-an-exam/traditional-pathway</t>
  </si>
  <si>
    <t>NATEX002</t>
  </si>
  <si>
    <t>Air Conditioning Installation Specialization</t>
  </si>
  <si>
    <t>NATEX003</t>
  </si>
  <si>
    <t>Air to Air Heat Pump Installation Technician</t>
  </si>
  <si>
    <t>NATEX004</t>
  </si>
  <si>
    <t>Air to Air Heat Pump Service Technician</t>
  </si>
  <si>
    <t>NATHA002</t>
  </si>
  <si>
    <t>Certified EKG Technician (CET)</t>
  </si>
  <si>
    <t>National Healthcareer Association</t>
  </si>
  <si>
    <t xml:space="preserve">https://www.nhanow.com </t>
  </si>
  <si>
    <t>NATHA003</t>
  </si>
  <si>
    <t>Certified Medical Administrative Assistant (CMAA)</t>
  </si>
  <si>
    <t>NATHA006</t>
  </si>
  <si>
    <t>Certified Patient Care Technician/Assistant (CPCT/A)</t>
  </si>
  <si>
    <t>NATHA007</t>
  </si>
  <si>
    <t>Certified Phlebotomy Technician (CPT)</t>
  </si>
  <si>
    <t>https://www.nhanow.com</t>
  </si>
  <si>
    <t>NATHA008</t>
  </si>
  <si>
    <t>Certified Billing &amp; Coding Specialist (CBCS)</t>
  </si>
  <si>
    <t>NATHA009</t>
  </si>
  <si>
    <t>Certified Clinical Medical Assistant (CCMA)</t>
  </si>
  <si>
    <t>NATHA010</t>
  </si>
  <si>
    <t>Certified Pharmacy Technician (CPhT)</t>
  </si>
  <si>
    <t>NATHA011</t>
  </si>
  <si>
    <t>Certified Electronic Health Record Specialist (CEHRS)</t>
  </si>
  <si>
    <t>NBCOT001</t>
  </si>
  <si>
    <t>Orthopedic Technologist Certified (OTC)</t>
  </si>
  <si>
    <t>National Board for Certification of Orthopedic Technologists</t>
  </si>
  <si>
    <t xml:space="preserve">https://www.nbcot.net </t>
  </si>
  <si>
    <t>NBFOT001</t>
  </si>
  <si>
    <t>Certified Occupational Therapy Assistant (COTA)</t>
  </si>
  <si>
    <t>National Board for Certification in Occupational Therapy</t>
  </si>
  <si>
    <t xml:space="preserve">https://www.nbcot.org </t>
  </si>
  <si>
    <t>NBFRC001</t>
  </si>
  <si>
    <t>Certified Respiratory Therapist (CRT)</t>
  </si>
  <si>
    <t>National Board for Respiratory Care</t>
  </si>
  <si>
    <t xml:space="preserve">https://www.nbrc.org </t>
  </si>
  <si>
    <t>NBFRC002</t>
  </si>
  <si>
    <t>Registered Respiratory Therapist (RRT)</t>
  </si>
  <si>
    <t>NCATT001</t>
  </si>
  <si>
    <t>Aircraft Electronics Technician (AET)</t>
  </si>
  <si>
    <t>National Center for Aerospace and Transportation Technologies (NCATT)</t>
  </si>
  <si>
    <t xml:space="preserve">https://www.ncatt.org </t>
  </si>
  <si>
    <t>NCATT003</t>
  </si>
  <si>
    <t>Aerospace / Aircraft Assembly (AAA)</t>
  </si>
  <si>
    <t>https://www.ncatt.org</t>
  </si>
  <si>
    <t>NCCER005</t>
  </si>
  <si>
    <t>NCCER Carpentry - Level 1 (Secondary)</t>
  </si>
  <si>
    <t>National Center for Construction Education &amp; Research (NCCER)</t>
  </si>
  <si>
    <t>https://www.nccer.org</t>
  </si>
  <si>
    <t>NCCER008</t>
  </si>
  <si>
    <t>NCCER Construction Technology (Secondary)</t>
  </si>
  <si>
    <t>NCCER010</t>
  </si>
  <si>
    <t>NCCER Electrical - Level 1 (Secondary)</t>
  </si>
  <si>
    <t>NCCER018</t>
  </si>
  <si>
    <t>NCCER HVAC - Level 1 (Secondary)</t>
  </si>
  <si>
    <t>NCCER020</t>
  </si>
  <si>
    <t>NCCER Industrial Maintenance, Electrical &amp; Instrumentation Technician - Level 1</t>
  </si>
  <si>
    <t xml:space="preserve">https://www.nccer.org </t>
  </si>
  <si>
    <t>NCCER025</t>
  </si>
  <si>
    <t>NCCER Masonry - Level 1 (Secondary)</t>
  </si>
  <si>
    <t>NCCER026</t>
  </si>
  <si>
    <t>NCCER Plumbing - Level 1 (Secondary)</t>
  </si>
  <si>
    <t>NCCER032</t>
  </si>
  <si>
    <t>NCCER Carpentry - Level 2 (Secondary)</t>
  </si>
  <si>
    <t>NCCER033</t>
  </si>
  <si>
    <t>NCCER Carpentry - Level 3 (Secondary)</t>
  </si>
  <si>
    <t>NCCER034</t>
  </si>
  <si>
    <t>NCCER Carpentry - Level 4 (Secondary)</t>
  </si>
  <si>
    <t>NCCER036</t>
  </si>
  <si>
    <t>NCCER Concrete Construction - Level 1 (Secondary)</t>
  </si>
  <si>
    <t>NCCER038</t>
  </si>
  <si>
    <t>NCCER Electrical - Level 2 (Secondary)</t>
  </si>
  <si>
    <t>NCCER039</t>
  </si>
  <si>
    <t>NCCER Electrical - Level 3 (Secondary)</t>
  </si>
  <si>
    <t>NCCER040</t>
  </si>
  <si>
    <t>NCCER Electrical - Level 4 (Secondary)</t>
  </si>
  <si>
    <t>NCCER044</t>
  </si>
  <si>
    <t>NCCER Masonry - Level 2 (Secondary)</t>
  </si>
  <si>
    <t>NCCER045</t>
  </si>
  <si>
    <t>NCCER Masonry - Level 3 (Secondary)</t>
  </si>
  <si>
    <t>NCCER061</t>
  </si>
  <si>
    <t>NCCER Welding- Level 1 (Secondary)</t>
  </si>
  <si>
    <t>NCCER062</t>
  </si>
  <si>
    <t>NCCER Welding - Level 2 (Secondary)</t>
  </si>
  <si>
    <t>NCCER069</t>
  </si>
  <si>
    <t>NCCER Plumbing - Level 2 (Secondary)</t>
  </si>
  <si>
    <t>NCCER070</t>
  </si>
  <si>
    <t>NCCER Plumbing - Level 3 (Secondary)</t>
  </si>
  <si>
    <t>NCCER071</t>
  </si>
  <si>
    <t>NCCER Plumbing - Level 4 (Secondary)</t>
  </si>
  <si>
    <t>NCCER079</t>
  </si>
  <si>
    <t>NCCER Industrial Maintenance, Electrical &amp; Instrumentation Technician - Level 2</t>
  </si>
  <si>
    <t>NCCER080</t>
  </si>
  <si>
    <t>NCCER Industrial Maintenance, Electrical &amp; Instrumentation Technician - Level 3</t>
  </si>
  <si>
    <t>NCCER081</t>
  </si>
  <si>
    <t>NCCER HVAC - Level 2 (Secondary)</t>
  </si>
  <si>
    <t>NCCER082</t>
  </si>
  <si>
    <t>NCCER HVAC - Level 3 (Secondary)</t>
  </si>
  <si>
    <t>NCCER083</t>
  </si>
  <si>
    <t>NCCER HVAC - Level 4 (Secondary)</t>
  </si>
  <si>
    <t>NCCER084</t>
  </si>
  <si>
    <t>NCCER Industrial Maintenance Mechanic - Level 1 (Secondary)</t>
  </si>
  <si>
    <t>NCCER085</t>
  </si>
  <si>
    <t>NCCER Industrial Maintenance Mechanic - Level 2 (Secondary)</t>
  </si>
  <si>
    <t>NCCER086</t>
  </si>
  <si>
    <t>NCCER Industrial Maintenance Mechanic - Level 3 (Secondary)</t>
  </si>
  <si>
    <t>NCCER204</t>
  </si>
  <si>
    <t>NCCER Carpentry - Level 4 (Postsecondary)</t>
  </si>
  <si>
    <t>NCCER207</t>
  </si>
  <si>
    <t>NCCER Construction Technology (Postsecondary)</t>
  </si>
  <si>
    <t>NCCER211</t>
  </si>
  <si>
    <t>NCCER Electrical - Level 4 (Postsecondary)</t>
  </si>
  <si>
    <t>NCCER215</t>
  </si>
  <si>
    <t>NCCER Electronic Systems Technician - Level 4 (Postsecondary)</t>
  </si>
  <si>
    <t>NCCER218</t>
  </si>
  <si>
    <t>NCCER Heavy Equipment Operations - Level 3 (Postsecondary)</t>
  </si>
  <si>
    <t>NCCER222</t>
  </si>
  <si>
    <t>NCCER HVAC - Level 4 (Postsecondary)</t>
  </si>
  <si>
    <t>NCCER242</t>
  </si>
  <si>
    <t>NCCER Millwright - Level 5 (Postsecondary)</t>
  </si>
  <si>
    <t>NCCER249</t>
  </si>
  <si>
    <t>NCCER Pipefitting - Level 4 (Postsecondary)</t>
  </si>
  <si>
    <t>NCCER253</t>
  </si>
  <si>
    <t>NCCER Plumbing - Level 4 (Postsecondary)</t>
  </si>
  <si>
    <t>NCCER258</t>
  </si>
  <si>
    <t>NCCER Sheet Metal - Level 4 (Postsecondary)</t>
  </si>
  <si>
    <t>NCCER262</t>
  </si>
  <si>
    <t>NCCER Sprinkler Fitting Level 4 (Postsecondary)</t>
  </si>
  <si>
    <t>NCCER265</t>
  </si>
  <si>
    <t>NCCER Welding - Level 3 (Postsecondary)</t>
  </si>
  <si>
    <t>NCCER266</t>
  </si>
  <si>
    <t>NCCER Industrial Maintenance Mechanic Level 4</t>
  </si>
  <si>
    <t>NCCER267</t>
  </si>
  <si>
    <t>NCCER Industrial Maintenance, Electrical &amp; Instrumentation Technician - Level 4 (Postsecondary)</t>
  </si>
  <si>
    <t>NCDLT001</t>
  </si>
  <si>
    <t>Certified Dental Technician</t>
  </si>
  <si>
    <t>National Board for Certification in Dental Laboratory Technology</t>
  </si>
  <si>
    <t>www.nbccert.org/</t>
  </si>
  <si>
    <t>NCFCT001</t>
  </si>
  <si>
    <t>National Certified ECG Technician (NCET)</t>
  </si>
  <si>
    <t>National Center for Competency Testing (NCCT)</t>
  </si>
  <si>
    <t xml:space="preserve">https://www.ncctinc.com </t>
  </si>
  <si>
    <t>NCFCT003</t>
  </si>
  <si>
    <t>National Certified Phlebotomy Technician (NCPT)</t>
  </si>
  <si>
    <t>https://www.ncctinc.com</t>
  </si>
  <si>
    <t>NCFCT004</t>
  </si>
  <si>
    <t>Tech in Surgery-Certified (NCCT), TS-C (NCCT)</t>
  </si>
  <si>
    <t>NCFCT005</t>
  </si>
  <si>
    <t>National Certified Medical Assistant (NCMA)</t>
  </si>
  <si>
    <t>NCFCT006</t>
  </si>
  <si>
    <t>National Certified Insurance and Coding Specialist (NCICS)</t>
  </si>
  <si>
    <t>NCFCT007</t>
  </si>
  <si>
    <t>National Certified Medical Office Assistant (NCMOA)</t>
  </si>
  <si>
    <t>NCFCT008</t>
  </si>
  <si>
    <t>National Certified Patient Care Technician (NCPCT)</t>
  </si>
  <si>
    <t>NCSAF001</t>
  </si>
  <si>
    <t>Certified Strength Coach</t>
  </si>
  <si>
    <t>National Council on Strength and Fitness (NCSF)</t>
  </si>
  <si>
    <t>https://www.ncsf.org</t>
  </si>
  <si>
    <t>NCSAF003</t>
  </si>
  <si>
    <t>Sport Nutrition Specialist</t>
  </si>
  <si>
    <t>NCSBN001</t>
  </si>
  <si>
    <t>National Licensed Registered Nurse (NCLEX-RN)</t>
  </si>
  <si>
    <t>National Council of State Boards of Nursing</t>
  </si>
  <si>
    <t xml:space="preserve">https://www.ncsbn.org/ </t>
  </si>
  <si>
    <t>NCSBN002</t>
  </si>
  <si>
    <t>National Licensed Practical Nurse (NCLEX-PN)</t>
  </si>
  <si>
    <t>NHJTC001</t>
  </si>
  <si>
    <t>Equine Management &amp; Evaluation Certification</t>
  </si>
  <si>
    <t>National Horse Judging Team Coaches Assoc.</t>
  </si>
  <si>
    <t>https://www.nhjtca.org/</t>
  </si>
  <si>
    <t>Through 10th Grade</t>
  </si>
  <si>
    <t>NIASE001</t>
  </si>
  <si>
    <t>ASE - Advanced Engine Performance Specialist (L1)</t>
  </si>
  <si>
    <t>National Institute for Automotive Service Excellence</t>
  </si>
  <si>
    <t xml:space="preserve">https://www.ase.com </t>
  </si>
  <si>
    <t>NIASE005</t>
  </si>
  <si>
    <t>ASE Automobile/Light Truck Technician: Automatic Transmission/Transaxle (A2)</t>
  </si>
  <si>
    <t>NIASE007</t>
  </si>
  <si>
    <t>ASE Automobile/Light Truck Technician: Brakes (A5)</t>
  </si>
  <si>
    <t>NIASE008</t>
  </si>
  <si>
    <t>ASE Automobile/Light Truck Technician: Electrical/Electronic Systems (A6)</t>
  </si>
  <si>
    <t>NIASE009</t>
  </si>
  <si>
    <t>ASE Automobile/Light Truck Technician: Engine Performance (A8)</t>
  </si>
  <si>
    <t>NIASE010</t>
  </si>
  <si>
    <t>ASE Automobile/Light Truck Technician: Engine Repair (A1)</t>
  </si>
  <si>
    <t>NIASE011</t>
  </si>
  <si>
    <t>ASE Automobile/Light Truck Technician: Heating and Air Conditioning (A7)</t>
  </si>
  <si>
    <t>NIASE012</t>
  </si>
  <si>
    <t>ASE Automobile/Light Truck Technician: Manual Drive Train and Axles (A3)</t>
  </si>
  <si>
    <t>NIASE013</t>
  </si>
  <si>
    <t>ASE Automobile Service Consultant (C1)</t>
  </si>
  <si>
    <t>www.ase.com</t>
  </si>
  <si>
    <t>NIASE014</t>
  </si>
  <si>
    <t>ASE Automobile/Light Truck Technician: Suspension and Steering (A4)</t>
  </si>
  <si>
    <t>NIASE016</t>
  </si>
  <si>
    <t>ASE Medium/Heavy Truck Technician: Brakes (T4)</t>
  </si>
  <si>
    <t>NIASE017</t>
  </si>
  <si>
    <t>ASE Collision Repair and Refinishing Technician: Mechanical and Electrical Components (B5)</t>
  </si>
  <si>
    <t>NIASE018</t>
  </si>
  <si>
    <t>ASE - Non-structural Analysis and Damage Repair (B3)</t>
  </si>
  <si>
    <t>NIASE019</t>
  </si>
  <si>
    <t>ASE - Damage Analysis and Estimating (B6)</t>
  </si>
  <si>
    <t>NIASE020</t>
  </si>
  <si>
    <t>ASE Medium/Heavy Truck Technician: Diesel Engines (T2)</t>
  </si>
  <si>
    <t>NIASE021</t>
  </si>
  <si>
    <t>ASE Medium/Heavy Truck Technician: Drive Train (T3)</t>
  </si>
  <si>
    <t>NIASE023</t>
  </si>
  <si>
    <t>ASE Medium/Heavy Truck Technician: Electrical/Electronic Systems (T6)</t>
  </si>
  <si>
    <t>NIASE025</t>
  </si>
  <si>
    <t>ASE - Gasoline Engines (T1)</t>
  </si>
  <si>
    <t>NIASE026</t>
  </si>
  <si>
    <t>ASE Medium/Heavy Truck Technician: Heating, Ventilation, and A/C (HVAC) (T7)</t>
  </si>
  <si>
    <t>NIASE029</t>
  </si>
  <si>
    <t>ASE Collision Repair and Refinishing Technician: Painting and Refinishing (B2)</t>
  </si>
  <si>
    <t>NIASE031</t>
  </si>
  <si>
    <t>ASE Medium/Heavy Truck Technician: Preventive Maintenance Inspection (PMI) (T8)</t>
  </si>
  <si>
    <t>NIASE032</t>
  </si>
  <si>
    <t>ASE - Structural Analysis and Damage Repair (B4)</t>
  </si>
  <si>
    <t>NIASE033</t>
  </si>
  <si>
    <t>ASE Medium/Heavy Truck Technician: Suspension and Steering (T5)</t>
  </si>
  <si>
    <t>NIASE053</t>
  </si>
  <si>
    <t>ASE - Compressed Natural Gas (CNG) Engines (H1)</t>
  </si>
  <si>
    <t>NIASE054</t>
  </si>
  <si>
    <t>ASE - Diesel Engines (H2)</t>
  </si>
  <si>
    <t>NIASE055</t>
  </si>
  <si>
    <t>ASE - Drive Train (H3)</t>
  </si>
  <si>
    <t>NIASE056</t>
  </si>
  <si>
    <t>ASE - Brakes (H4)</t>
  </si>
  <si>
    <t>NIASE057</t>
  </si>
  <si>
    <t>ASE - Suspension and Steering (H5)</t>
  </si>
  <si>
    <t>NIASE058</t>
  </si>
  <si>
    <t>ASE - Electrical/Electronic Systems (H6)</t>
  </si>
  <si>
    <t>NIASE059</t>
  </si>
  <si>
    <t>ASE - Heating Ventilation and Air Conditioning (HVAC) (H7)</t>
  </si>
  <si>
    <t>NIASE060</t>
  </si>
  <si>
    <t>ASE - Preventive Maintenance and Inspection (PMI) (H8)</t>
  </si>
  <si>
    <t>NIASE061</t>
  </si>
  <si>
    <t>ASE - Alternate Fuels (F1)</t>
  </si>
  <si>
    <t>NIASE071</t>
  </si>
  <si>
    <t>ASE - Light Vehicle Diesel Engines (A9)</t>
  </si>
  <si>
    <t>NIASE076</t>
  </si>
  <si>
    <t>ASE Auto Maintenance and Light Repair (G1)</t>
  </si>
  <si>
    <t>https://www.ase.com</t>
  </si>
  <si>
    <t>NIASE077</t>
  </si>
  <si>
    <t>ASE Entry-level - Auto: Automatic Transmission/Transaxle (AT)</t>
  </si>
  <si>
    <t>http://www.ase.com/entry-level/</t>
  </si>
  <si>
    <t>NIASE078</t>
  </si>
  <si>
    <t>ASE Entry-level - Auto: Automobile Service Technology (AS)</t>
  </si>
  <si>
    <t>NIASE079</t>
  </si>
  <si>
    <t>ASE Entry-level - Auto: Brakes (BR)</t>
  </si>
  <si>
    <t>NIASE080</t>
  </si>
  <si>
    <t>ASE Entry-level - Auto: Electrical/Electronic Systems (EE)</t>
  </si>
  <si>
    <t>NIASE081</t>
  </si>
  <si>
    <t>ASE Entry-level - Auto: Engine Performance (EP)</t>
  </si>
  <si>
    <t>NIASE082</t>
  </si>
  <si>
    <t>ASE Entry-level - Auto: Engine Repair (ER)</t>
  </si>
  <si>
    <t>NIASE083</t>
  </si>
  <si>
    <t>ASE Entry-level - Auto: Heating and Air Conditioning (AC)</t>
  </si>
  <si>
    <t>NIASE084</t>
  </si>
  <si>
    <t>ASE Entry-level - Auto: Manual Drive Train and Axles (MD)</t>
  </si>
  <si>
    <t>NIASE085</t>
  </si>
  <si>
    <t>ASE Entry-level - Auto: Suspension and Steering (SS)</t>
  </si>
  <si>
    <t>NIASE086</t>
  </si>
  <si>
    <t>ASE Entry-level - Collision: Mechanical and Electrical (ME)</t>
  </si>
  <si>
    <t>NIASE087</t>
  </si>
  <si>
    <t>ASE Entry-level - Collision: Non-structural Analysis and Damage Repair (NS)</t>
  </si>
  <si>
    <t>NIASE088</t>
  </si>
  <si>
    <t>ASE Entry-level - Collision: Painting and Refinishing (PR)</t>
  </si>
  <si>
    <t>NIASE089</t>
  </si>
  <si>
    <t>ASE Entry-level - Collision: Structural Analysis and Damage Repair (SR)</t>
  </si>
  <si>
    <t>NIASE090</t>
  </si>
  <si>
    <t>ASE Entry-level - Truck: Brakes (TB)</t>
  </si>
  <si>
    <t>NIASE091</t>
  </si>
  <si>
    <t>ASE Entry-level - Truck: Diesel Engines (DE)</t>
  </si>
  <si>
    <t>NIASE092</t>
  </si>
  <si>
    <t>ASE Entry-level - Truck: Electrical/Electronic Systems (TE)</t>
  </si>
  <si>
    <t>NIASE093</t>
  </si>
  <si>
    <t>ASE Entry-level - Truck: Steering &amp; Suspension (TS)</t>
  </si>
  <si>
    <t>NIASE094</t>
  </si>
  <si>
    <t>ASE Entry-level - Truck: Inspection, Maintenance, and Minor Repair (IM)</t>
  </si>
  <si>
    <t>NIASE095</t>
  </si>
  <si>
    <t>ASE Light Duty Hybrid/Electric Vehicle Specialist Certification Test (L3)</t>
  </si>
  <si>
    <t>NIASE096</t>
  </si>
  <si>
    <t>ASE Undercar Specialist Exhaust Systems (X1)</t>
  </si>
  <si>
    <t>NIFMS001</t>
  </si>
  <si>
    <t>NIMS Machining - CNC Mill Programming Setup &amp; Operations</t>
  </si>
  <si>
    <t>National Institute for Metalworking Skills (NIMS)</t>
  </si>
  <si>
    <t>https://www.nims-skills.org</t>
  </si>
  <si>
    <t>NIFMS002</t>
  </si>
  <si>
    <t>NIMS Machining - CNC Lathe Programming Setup &amp; Operations</t>
  </si>
  <si>
    <t>NIFMS003</t>
  </si>
  <si>
    <t>NIMS Machining - EDM II (Plunge)</t>
  </si>
  <si>
    <t xml:space="preserve">https://www.nims-skills.org </t>
  </si>
  <si>
    <t>NIFMS004</t>
  </si>
  <si>
    <t>NIMS Machining - EDM II (2-Axis Wire)</t>
  </si>
  <si>
    <t>NIFMS007</t>
  </si>
  <si>
    <t>NIMS Machining - Milling II</t>
  </si>
  <si>
    <t>NIFMS008</t>
  </si>
  <si>
    <t>NIMS Machining - Turning I (Between Centers)</t>
  </si>
  <si>
    <t>NIFMS010</t>
  </si>
  <si>
    <t>NIMS Machining -  Turning I (Chucking)</t>
  </si>
  <si>
    <t>NIFMS013</t>
  </si>
  <si>
    <t>NIMS Machining Level I - Drill Press I</t>
  </si>
  <si>
    <t>NIFMS014</t>
  </si>
  <si>
    <t>NIMS Machining  - CNC Mill Operations</t>
  </si>
  <si>
    <t>NIFMS017</t>
  </si>
  <si>
    <t>NIMS Machining - Milling I</t>
  </si>
  <si>
    <t>NIFMS018</t>
  </si>
  <si>
    <t>NIMS Machining - Drill Press II</t>
  </si>
  <si>
    <t>NIFMS019</t>
  </si>
  <si>
    <t>NIMS Machining - CNC Mill II</t>
  </si>
  <si>
    <t>NIFMS020</t>
  </si>
  <si>
    <t>NIMS Machining - CNC Lathe II</t>
  </si>
  <si>
    <t>NIFMS021</t>
  </si>
  <si>
    <t>NIMS Industrial Technology Maintenance - Bundle (9 Exams)</t>
  </si>
  <si>
    <t>NJATC001</t>
  </si>
  <si>
    <t>NJATC Electrical - Level 5</t>
  </si>
  <si>
    <t>National Joint Apprenticeship and Training Committee</t>
  </si>
  <si>
    <t>https://www.electricaltrainingalliance.org/training/CraftCertification</t>
  </si>
  <si>
    <t>NMTCB001</t>
  </si>
  <si>
    <t>Certified Nuclear Medicine Technologist</t>
  </si>
  <si>
    <t>Nuclear Medicine Technology Certification Board</t>
  </si>
  <si>
    <t xml:space="preserve">https://www.nmtcb.org/ </t>
  </si>
  <si>
    <t>NMTCB002</t>
  </si>
  <si>
    <t>Computed Tomography (CT)</t>
  </si>
  <si>
    <t>NNCCO001</t>
  </si>
  <si>
    <t>Certified Clinical Hemodialysis Technician (CCHT)</t>
  </si>
  <si>
    <t>Nephrology Nursing Certification Commission</t>
  </si>
  <si>
    <t xml:space="preserve">https://www.nncc-exam.org/ </t>
  </si>
  <si>
    <t>NRAEF003</t>
  </si>
  <si>
    <t>Certified Food Protection Manager (ServSafe®)</t>
  </si>
  <si>
    <t>National Restaurant Association Educational Foundation</t>
  </si>
  <si>
    <t>https://www.servsafe.com/ServSafe-Manager</t>
  </si>
  <si>
    <t>Hospitality &amp; Tourism</t>
  </si>
  <si>
    <t>NREMT001</t>
  </si>
  <si>
    <t>Emergency Medical Technician (EMT)</t>
  </si>
  <si>
    <t>National Registry of Emergency Medical Technicians</t>
  </si>
  <si>
    <t xml:space="preserve">https://www.nremt.org </t>
  </si>
  <si>
    <t>NREMT003</t>
  </si>
  <si>
    <t>Emergency Medical Responder (EMR)</t>
  </si>
  <si>
    <t>NREMT004</t>
  </si>
  <si>
    <t>Paramedic (EMT-P)</t>
  </si>
  <si>
    <t>https://www.nremt.org/</t>
  </si>
  <si>
    <t>NRFSP001</t>
  </si>
  <si>
    <t>Certified Food Safety Manager</t>
  </si>
  <si>
    <t>National Registry of Food Safety Professionals</t>
  </si>
  <si>
    <t>https://www.nrfsp.com/manager/</t>
  </si>
  <si>
    <t>NSTSA001</t>
  </si>
  <si>
    <t>Certified Surgical Technologist (CST)</t>
  </si>
  <si>
    <t>National Board of Surgical Technologist and Surgical Assisting</t>
  </si>
  <si>
    <t xml:space="preserve">https://www.nbstsa.org </t>
  </si>
  <si>
    <t>NSTSA002</t>
  </si>
  <si>
    <t>Certified Surgical First Assistant (CSFA)</t>
  </si>
  <si>
    <t>OEDGP001</t>
  </si>
  <si>
    <t>PCAP – Certified Associate in Python Programming</t>
  </si>
  <si>
    <t>OpenEDG Python Institute</t>
  </si>
  <si>
    <t>https://pythoninstitute.org/certification/pcap-certification-associate/</t>
  </si>
  <si>
    <t>OEDGP002</t>
  </si>
  <si>
    <t>PCEP - Certified Entry-Level Python Programmer</t>
  </si>
  <si>
    <t>https://pythoninstitute.org/pcep</t>
  </si>
  <si>
    <t>ORACL001</t>
  </si>
  <si>
    <t>Oracle Foundations Associate, Database</t>
  </si>
  <si>
    <t>Oracle Corporation</t>
  </si>
  <si>
    <t xml:space="preserve">https://www.oracle.com </t>
  </si>
  <si>
    <t>ORACL002</t>
  </si>
  <si>
    <t>Oracle Certified Professional (OCP): Database</t>
  </si>
  <si>
    <t>ORACL003</t>
  </si>
  <si>
    <t>Oracle Certified Master (OCM): Database</t>
  </si>
  <si>
    <t>ORACL004</t>
  </si>
  <si>
    <t>Oracle Foundations Associate, Java</t>
  </si>
  <si>
    <t>ORACL005</t>
  </si>
  <si>
    <t>Oracle Certified Professional (OCP): Java Programmer</t>
  </si>
  <si>
    <t>PMMIN001</t>
  </si>
  <si>
    <t>PMMI Mechatronics Certification: Fluid Power</t>
  </si>
  <si>
    <t>Packaging Machinery Manufacturers Institute (PMMI)</t>
  </si>
  <si>
    <t>https://www.pmmi.org</t>
  </si>
  <si>
    <t>PMMIN002</t>
  </si>
  <si>
    <t>PMMI Mechatronics Certification: Industrial Electricity 2</t>
  </si>
  <si>
    <t>PMMIN003</t>
  </si>
  <si>
    <t>PMMI Mechatronics Certification: Mechanical Components 2</t>
  </si>
  <si>
    <t>PMMIN004</t>
  </si>
  <si>
    <t>PMMI Mechatronics Certification: Programmable Logic Controllers (PLCs) 2</t>
  </si>
  <si>
    <t>PRMIN004</t>
  </si>
  <si>
    <t>PMI Project Management Ready</t>
  </si>
  <si>
    <t>Project Management Institute (PMI)</t>
  </si>
  <si>
    <t>https://www.pmi.org/certifications</t>
  </si>
  <si>
    <t>PRMIN005</t>
  </si>
  <si>
    <t>PMI Agile Certified Practitioner (PMI-ACP)</t>
  </si>
  <si>
    <t>PROSO006</t>
  </si>
  <si>
    <t>Certified Internet Web (CIW) Database Design Specialist</t>
  </si>
  <si>
    <t>Certification Partners</t>
  </si>
  <si>
    <t>https://www.ciwcertified.com/ciw-certifications</t>
  </si>
  <si>
    <t>PROSO010</t>
  </si>
  <si>
    <t>Certified Internet Web (CIW) Web Security Professional</t>
  </si>
  <si>
    <t>PROSO017</t>
  </si>
  <si>
    <t>Certified Internet Web (CIW) JavaScript Specialist</t>
  </si>
  <si>
    <t>Version 2.0 or later</t>
  </si>
  <si>
    <t>PROSO023</t>
  </si>
  <si>
    <t>Certified Internet Web (CIW) Web Development Professional</t>
  </si>
  <si>
    <t xml:space="preserve">https://www.ciwcertified.com </t>
  </si>
  <si>
    <t>PROSO024</t>
  </si>
  <si>
    <t>Certified Internet Web (CIW) Web Foundations Associate</t>
  </si>
  <si>
    <t>Through 9th Grade*</t>
  </si>
  <si>
    <t>PROSO025</t>
  </si>
  <si>
    <t>Certified Internet Web (CIW) Web Security Associate</t>
  </si>
  <si>
    <t>PROSO027</t>
  </si>
  <si>
    <t>Certified Internet Web (CIW) Advanced HTML5 &amp; CSS3 Specialist</t>
  </si>
  <si>
    <t>PROSO030</t>
  </si>
  <si>
    <t>Certified Internet Web (CIW) Data Analyst Specialist</t>
  </si>
  <si>
    <t>PROSO031</t>
  </si>
  <si>
    <t>Certified Internet Web (CIW) Social Media Strategist</t>
  </si>
  <si>
    <t>PROSO032</t>
  </si>
  <si>
    <t>Certified Internet Web (CIW) User Interface Designer</t>
  </si>
  <si>
    <t>PROSO033</t>
  </si>
  <si>
    <t>Certified Internet Web (CIW) Multimedia Specialist</t>
  </si>
  <si>
    <t>PROSO034</t>
  </si>
  <si>
    <t>Certified Internet Web (CIW) Artificial Intelligence Associate</t>
  </si>
  <si>
    <t>https://www.ciwcertified.com/ciw-certifications/artificial-intelligence-series/AI-Associate</t>
  </si>
  <si>
    <t>PTCBD001</t>
  </si>
  <si>
    <t>Pharmacy Technician Certification Board</t>
  </si>
  <si>
    <t xml:space="preserve">https://www.ptcb.org/ </t>
  </si>
  <si>
    <t>RECFN001</t>
  </si>
  <si>
    <t>RECF Pre-Engineering Certification</t>
  </si>
  <si>
    <t>Robotics Education and Competition Foundation</t>
  </si>
  <si>
    <t>https://roboticseducation.org/industry-certifications/</t>
  </si>
  <si>
    <t>RECFN002</t>
  </si>
  <si>
    <t>RECF Robotics Certification</t>
  </si>
  <si>
    <t>REDHT002</t>
  </si>
  <si>
    <t>Red Hat Certified System Administrator (RHCSA)</t>
  </si>
  <si>
    <t>Red Hat</t>
  </si>
  <si>
    <t>https://www.redhat.com/</t>
  </si>
  <si>
    <t>ROOTS001</t>
  </si>
  <si>
    <t>Collaborative Action Robotics Occupational Learning 4.0 (CAROL 4.0)</t>
  </si>
  <si>
    <t>ROOTS Engineering Services</t>
  </si>
  <si>
    <t>https://rootsengineering.com/</t>
  </si>
  <si>
    <t>SALES001</t>
  </si>
  <si>
    <t>Salesforce Certified Administrator</t>
  </si>
  <si>
    <t>Salesforce</t>
  </si>
  <si>
    <t>https://trailhead.salesforce.com/en/credentials/administratoroverview</t>
  </si>
  <si>
    <t>SASIN001</t>
  </si>
  <si>
    <t>SAS Base Programming Specialist</t>
  </si>
  <si>
    <t>SAS</t>
  </si>
  <si>
    <t>https://www.sas.com/en_us/certification.html</t>
  </si>
  <si>
    <t>SMACA001</t>
  </si>
  <si>
    <t>Industry 4.0 Controls Systems Specialist</t>
  </si>
  <si>
    <t>Smart Automation Certification Alliance (SACA)</t>
  </si>
  <si>
    <t>https://www.saca.org</t>
  </si>
  <si>
    <t>SMACA002</t>
  </si>
  <si>
    <t>Industry 4.0 Electrical Systems Specialist</t>
  </si>
  <si>
    <t>SMACA003</t>
  </si>
  <si>
    <t>Industry 4.0 Electro-Fluid Power Systems Specialist</t>
  </si>
  <si>
    <t>SMACA004</t>
  </si>
  <si>
    <t>Industry 4.0 Instrumentation Systems Specialist</t>
  </si>
  <si>
    <t>SMACA005</t>
  </si>
  <si>
    <t>Industry 4.0 Mechanical Systems Specialist</t>
  </si>
  <si>
    <t>SMACA006</t>
  </si>
  <si>
    <t>Industry 4.0 Network Systems Specialist</t>
  </si>
  <si>
    <t>SMACA007</t>
  </si>
  <si>
    <t>Industry 4.0 Operations Specialist</t>
  </si>
  <si>
    <t>SMACA008</t>
  </si>
  <si>
    <t>Industry 4.0 Robotics Systems Specialist</t>
  </si>
  <si>
    <t>SMFEN001</t>
  </si>
  <si>
    <t>Lean Bronze Certification (LBC)</t>
  </si>
  <si>
    <t>Society of Manufacturing Engineers</t>
  </si>
  <si>
    <t xml:space="preserve">https://www.sme.org </t>
  </si>
  <si>
    <t>SMRPR001</t>
  </si>
  <si>
    <t>Certified Maintenance and Reliability Professional (CMRP)</t>
  </si>
  <si>
    <t>Society for Maintenance and Reliability Professionals</t>
  </si>
  <si>
    <t xml:space="preserve">https://www.smrp.org </t>
  </si>
  <si>
    <t>SOCTE004</t>
  </si>
  <si>
    <t>Broadband Premises Installer (BPI)</t>
  </si>
  <si>
    <t>Society of Cable Telecommunications Engineers (SCTE)</t>
  </si>
  <si>
    <t>https://www.scte.org</t>
  </si>
  <si>
    <t>SOLID003</t>
  </si>
  <si>
    <t>Certified Solidworks Associate-Academic (CSWA-Academic)</t>
  </si>
  <si>
    <t>Dassault Systems Solidworks Corporation</t>
  </si>
  <si>
    <t>https://www.solidworks.com/solidworks-certification-program</t>
  </si>
  <si>
    <t>SOLID004</t>
  </si>
  <si>
    <t>Certified Solidworks Professional - Academic (CSWP-Academic)</t>
  </si>
  <si>
    <t>SPACE001</t>
  </si>
  <si>
    <t>SpaceTEC Certified Aerospace Technician</t>
  </si>
  <si>
    <t>SpaceTec</t>
  </si>
  <si>
    <t>https://spacetec.us/core-certification/</t>
  </si>
  <si>
    <t>TAFLP001</t>
  </si>
  <si>
    <t>Certified Legal Support Professional (CLP)</t>
  </si>
  <si>
    <t>National Associate of Legal Support Professionals (NALS, Inc.)</t>
  </si>
  <si>
    <t>https://www.nals.org</t>
  </si>
  <si>
    <t>TAFOM001</t>
  </si>
  <si>
    <t>Certified in Production and Inventory Management (CPIM)</t>
  </si>
  <si>
    <t xml:space="preserve">https://www.apics.org </t>
  </si>
  <si>
    <t>TBOOM001</t>
  </si>
  <si>
    <t>Toon Boom Certified Associate (Harmony Premium)</t>
  </si>
  <si>
    <t>Toon Boom Animation</t>
  </si>
  <si>
    <t>https://www.toonboom.com/services/associate-certification</t>
  </si>
  <si>
    <t>Harmony Premium 12.2 or later</t>
  </si>
  <si>
    <t>TBOOM003</t>
  </si>
  <si>
    <t>Toon Boom Certified Associate (Storyboard Pro)</t>
  </si>
  <si>
    <t>Storyboard Pro 4.2 or later</t>
  </si>
  <si>
    <t>Through 11th Grade*</t>
  </si>
  <si>
    <t>TBOOM004</t>
  </si>
  <si>
    <t>Toon Boom Certified Associate (Harmony Advanced)</t>
  </si>
  <si>
    <t>UNITY002</t>
  </si>
  <si>
    <t>Unity Certified User: Programmer</t>
  </si>
  <si>
    <t>Unity Technologies</t>
  </si>
  <si>
    <t>https://certiport.pearsonvue.com/Certifications/Unity/Certified-User/Certify.aspx</t>
  </si>
  <si>
    <t>UNITY003</t>
  </si>
  <si>
    <t>Unity Certified User: Artist</t>
  </si>
  <si>
    <t>UNITY004</t>
  </si>
  <si>
    <t>Unity Certified User: VR Developer</t>
  </si>
  <si>
    <t>USINS001</t>
  </si>
  <si>
    <t>Small UAS (sUAS) Safety Certification: Level 1</t>
  </si>
  <si>
    <t>Unmanned Safety Institute</t>
  </si>
  <si>
    <t>https://www.unmannedsafetyinstitute.org/safety-certifications</t>
  </si>
  <si>
    <t>USINS002</t>
  </si>
  <si>
    <r>
      <t>Visual Line of Sight System Operations</t>
    </r>
    <r>
      <rPr>
        <u/>
        <sz val="11"/>
        <color theme="1"/>
        <rFont val="Calibri"/>
        <family val="2"/>
        <scheme val="minor"/>
      </rPr>
      <t xml:space="preserve"> </t>
    </r>
    <r>
      <rPr>
        <sz val="11"/>
        <color theme="1"/>
        <rFont val="Calibri"/>
        <family val="2"/>
        <scheme val="minor"/>
      </rPr>
      <t>(VSO) Ground</t>
    </r>
  </si>
  <si>
    <t>USINS003</t>
  </si>
  <si>
    <t>Advanced Unmanned Safety: Level 2</t>
  </si>
  <si>
    <t>https://www.unmannedsafetyinstitute.org/</t>
  </si>
  <si>
    <t>USINS004</t>
  </si>
  <si>
    <t>Advanced Unmanned System Operations (AUSO) Flight</t>
  </si>
  <si>
    <t>USINS005</t>
  </si>
  <si>
    <t>Advanced Unmanned System Operations (AUSO) Ground</t>
  </si>
  <si>
    <t>VMWRE004</t>
  </si>
  <si>
    <t>VMware Certified Professional - Data Center Virtualization</t>
  </si>
  <si>
    <t>VMWare</t>
  </si>
  <si>
    <t>https://www.vmware.com/learning/certification.html</t>
  </si>
  <si>
    <t>YAMAH001</t>
  </si>
  <si>
    <t>Yamaha Marine Maintenance Certification: Inline</t>
  </si>
  <si>
    <t>Yamaha</t>
  </si>
  <si>
    <t>https://www.yamaha-dealers.com/techhub/marine/#</t>
  </si>
  <si>
    <t>YAMAH002</t>
  </si>
  <si>
    <t>Yamaha Marine Maintenance Certification: Mid-Range</t>
  </si>
  <si>
    <t>YAMAH003</t>
  </si>
  <si>
    <t>Yamaha Marine Maintenance Certification: Portable</t>
  </si>
  <si>
    <t>YAMAH004</t>
  </si>
  <si>
    <t>Yamaha Marine Maintenance Certification: V-Engine</t>
  </si>
  <si>
    <t>CIP Number 2020</t>
  </si>
  <si>
    <t>FDOE Program Title</t>
  </si>
  <si>
    <t>Program Type</t>
  </si>
  <si>
    <t>0101010166</t>
  </si>
  <si>
    <t>Agribusiness Management</t>
  </si>
  <si>
    <t>ATC</t>
  </si>
  <si>
    <t>0101030200</t>
  </si>
  <si>
    <t>Livestock Production Management</t>
  </si>
  <si>
    <t>CCC</t>
  </si>
  <si>
    <t>0101030302</t>
  </si>
  <si>
    <t>Aquaculture Technology</t>
  </si>
  <si>
    <t>0101030304</t>
  </si>
  <si>
    <t>Tropical Ornamental Mariculture Technician</t>
  </si>
  <si>
    <t>0101030366</t>
  </si>
  <si>
    <t>Aquaculture Management</t>
  </si>
  <si>
    <t>0101050501</t>
  </si>
  <si>
    <t>Marine Mammal Behavior and Training</t>
  </si>
  <si>
    <t>0101050701</t>
  </si>
  <si>
    <t>Equine Assistant Management</t>
  </si>
  <si>
    <t>0101050703</t>
  </si>
  <si>
    <t>Equine Technician</t>
  </si>
  <si>
    <t>0101050766</t>
  </si>
  <si>
    <t>Equine Studies</t>
  </si>
  <si>
    <t>0101060503</t>
  </si>
  <si>
    <t>Landscape &amp; Horticulture Specialist</t>
  </si>
  <si>
    <t>0101060504</t>
  </si>
  <si>
    <t>Landscape &amp; Horticulture Professional</t>
  </si>
  <si>
    <t>0101060505</t>
  </si>
  <si>
    <t>Landscape &amp; Horticulture Technician</t>
  </si>
  <si>
    <t>0101060567</t>
  </si>
  <si>
    <t>Landscape &amp; Horticulture Technology</t>
  </si>
  <si>
    <t>0101060602</t>
  </si>
  <si>
    <t>Nursery Management</t>
  </si>
  <si>
    <t>CAR</t>
  </si>
  <si>
    <t>0101060703</t>
  </si>
  <si>
    <t>Landscape &amp; Turf Management</t>
  </si>
  <si>
    <t>0101060766</t>
  </si>
  <si>
    <t>Golf Course Operations</t>
  </si>
  <si>
    <t>0101099966</t>
  </si>
  <si>
    <t>Zoo Animal Technology</t>
  </si>
  <si>
    <t>0101110266</t>
  </si>
  <si>
    <t>Precision Agriculture Technology</t>
  </si>
  <si>
    <t>0101830100</t>
  </si>
  <si>
    <t>Veterinary Assisting</t>
  </si>
  <si>
    <t>0103060167</t>
  </si>
  <si>
    <t>Marine Environmental Technology</t>
  </si>
  <si>
    <t>0231030106</t>
  </si>
  <si>
    <t>Theme Park and Attractions Management</t>
  </si>
  <si>
    <t>0249030400</t>
  </si>
  <si>
    <t>Diving Business and Technology</t>
  </si>
  <si>
    <t>AAS</t>
  </si>
  <si>
    <t>0249030401</t>
  </si>
  <si>
    <t>Professional Research Diving</t>
  </si>
  <si>
    <t>0249030402</t>
  </si>
  <si>
    <t>Diving Medical Technician</t>
  </si>
  <si>
    <t>0249030403</t>
  </si>
  <si>
    <t>Professional Dive Instructor</t>
  </si>
  <si>
    <t>0249030404</t>
  </si>
  <si>
    <t>Fundamentals of Professional Diving</t>
  </si>
  <si>
    <t>0249030405</t>
  </si>
  <si>
    <t>Introduction to Commercial Work/Diving</t>
  </si>
  <si>
    <t>0249030466</t>
  </si>
  <si>
    <t>0252021267</t>
  </si>
  <si>
    <t>Marketing Management</t>
  </si>
  <si>
    <t>0252040900</t>
  </si>
  <si>
    <t>Distribution and Logistics Management</t>
  </si>
  <si>
    <t>0252070100</t>
  </si>
  <si>
    <t>Entrepreneurship</t>
  </si>
  <si>
    <t>0252080112</t>
  </si>
  <si>
    <t>Loan Originator - Mortgage</t>
  </si>
  <si>
    <t>0252080113</t>
  </si>
  <si>
    <t>Lending</t>
  </si>
  <si>
    <t>0252080166</t>
  </si>
  <si>
    <t>Financial Services</t>
  </si>
  <si>
    <t>0252080301</t>
  </si>
  <si>
    <t>Banking Management-Financial Services</t>
  </si>
  <si>
    <t>0252080302</t>
  </si>
  <si>
    <t>Banking Operations-Financial Services</t>
  </si>
  <si>
    <t>0252080303</t>
  </si>
  <si>
    <t>Banking Specialist-Financial Services</t>
  </si>
  <si>
    <t>0252080366</t>
  </si>
  <si>
    <t>Banking-Financial Services</t>
  </si>
  <si>
    <t>0252090102</t>
  </si>
  <si>
    <t>Cruise Line Operations</t>
  </si>
  <si>
    <t>0252090166</t>
  </si>
  <si>
    <t>Hospitality &amp; Tourism Management</t>
  </si>
  <si>
    <t>0252090400</t>
  </si>
  <si>
    <t>Lodging Operations</t>
  </si>
  <si>
    <t>0252090402</t>
  </si>
  <si>
    <t>Hotel Operations and Management</t>
  </si>
  <si>
    <t>0252090403</t>
  </si>
  <si>
    <t>Guest Services Specialist</t>
  </si>
  <si>
    <t>0252090405</t>
  </si>
  <si>
    <t>Hotel Operations Specialist</t>
  </si>
  <si>
    <t>0252090406</t>
  </si>
  <si>
    <t>Hotel Operations Supervisor</t>
  </si>
  <si>
    <t>0252090503</t>
  </si>
  <si>
    <t>Food and Beverage Management</t>
  </si>
  <si>
    <t>0252090507</t>
  </si>
  <si>
    <t>Food and Beverage Specialist</t>
  </si>
  <si>
    <t>0252090508</t>
  </si>
  <si>
    <t>Food and Beverage Operations</t>
  </si>
  <si>
    <t>0252090566</t>
  </si>
  <si>
    <t>Restaurant Management</t>
  </si>
  <si>
    <t>0252090905</t>
  </si>
  <si>
    <t>Event Planning Management</t>
  </si>
  <si>
    <t>0252140104</t>
  </si>
  <si>
    <t>Marketing, Management and Entrepreneurial Principles</t>
  </si>
  <si>
    <t>0252140111</t>
  </si>
  <si>
    <t>Marketing Operations</t>
  </si>
  <si>
    <t>0252140112</t>
  </si>
  <si>
    <t>Digital Marketing Management</t>
  </si>
  <si>
    <t>0252140400</t>
  </si>
  <si>
    <t>Digital Marketing Strategy</t>
  </si>
  <si>
    <t>0252150101</t>
  </si>
  <si>
    <t>Real Estate Sales Associate Post Licensing</t>
  </si>
  <si>
    <t>0252150107</t>
  </si>
  <si>
    <t>Real Estate Sales Agent</t>
  </si>
  <si>
    <t>0252180400</t>
  </si>
  <si>
    <t>Sales and Customer Management</t>
  </si>
  <si>
    <t>0252190266</t>
  </si>
  <si>
    <t>Fashion Merchandising</t>
  </si>
  <si>
    <t>0252190805</t>
  </si>
  <si>
    <t>Insurance General Lines Agent</t>
  </si>
  <si>
    <t>0252190806</t>
  </si>
  <si>
    <t>Insurance Claims Adjuster</t>
  </si>
  <si>
    <t>0252190807</t>
  </si>
  <si>
    <t>Insurance Customer Service Representative</t>
  </si>
  <si>
    <t>0252190809</t>
  </si>
  <si>
    <t>Life Insurance Marketing</t>
  </si>
  <si>
    <t>0252190810</t>
  </si>
  <si>
    <t>Personal Lines Insurance Agent (20-44)</t>
  </si>
  <si>
    <t>0252190811</t>
  </si>
  <si>
    <t>Property Adjuster Estimating</t>
  </si>
  <si>
    <t>0301830100</t>
  </si>
  <si>
    <t>0301830166</t>
  </si>
  <si>
    <t>Veterinary Technology</t>
  </si>
  <si>
    <t>0312030102</t>
  </si>
  <si>
    <t>Florida Funeral Director</t>
  </si>
  <si>
    <t>0312030166</t>
  </si>
  <si>
    <t>Funeral Services</t>
  </si>
  <si>
    <t>0341010101</t>
  </si>
  <si>
    <t>Biotechnology Laboratory Specialist</t>
  </si>
  <si>
    <t>0341010166</t>
  </si>
  <si>
    <t>Biotechnology Laboratory Technology</t>
  </si>
  <si>
    <t>0351060108</t>
  </si>
  <si>
    <t>Dental Assisting Technology and Management-ATD</t>
  </si>
  <si>
    <t>ATD</t>
  </si>
  <si>
    <t>0351060112</t>
  </si>
  <si>
    <t>Dental Assisting</t>
  </si>
  <si>
    <t>0351060113</t>
  </si>
  <si>
    <t>Dental Assisting Technology and Management - ATD</t>
  </si>
  <si>
    <t>CAR-ATD</t>
  </si>
  <si>
    <t>0351060166</t>
  </si>
  <si>
    <t>Dental Assisting Technology and Management</t>
  </si>
  <si>
    <t>0351060266</t>
  </si>
  <si>
    <t>Dental Hygiene</t>
  </si>
  <si>
    <t>0351070102</t>
  </si>
  <si>
    <t>Health Care Services Specialist</t>
  </si>
  <si>
    <t>0351070166</t>
  </si>
  <si>
    <t>Health Services Management</t>
  </si>
  <si>
    <t>0351070167</t>
  </si>
  <si>
    <t>Clinical Research Professional</t>
  </si>
  <si>
    <t>0351070302</t>
  </si>
  <si>
    <t>Health Unit Coordinator/Monitor Technician</t>
  </si>
  <si>
    <t>0351070712</t>
  </si>
  <si>
    <t>Healthcare Informatics Specialist</t>
  </si>
  <si>
    <t>0351070767</t>
  </si>
  <si>
    <t>Health Information Technology</t>
  </si>
  <si>
    <t>0351071400</t>
  </si>
  <si>
    <t>Medical Coder/Biller - ATD</t>
  </si>
  <si>
    <t>0351071403</t>
  </si>
  <si>
    <t>Medical Coder/Biller</t>
  </si>
  <si>
    <t>0351071404</t>
  </si>
  <si>
    <t>Medical Information Coder/Biller</t>
  </si>
  <si>
    <t>0351071405</t>
  </si>
  <si>
    <t>0351071901</t>
  </si>
  <si>
    <t>Clinical Research Coordinator</t>
  </si>
  <si>
    <t>0351080104</t>
  </si>
  <si>
    <t>Medical Assisting Specialist</t>
  </si>
  <si>
    <t>0351080166</t>
  </si>
  <si>
    <t>Medical Assisting Advanced</t>
  </si>
  <si>
    <t>0351080201</t>
  </si>
  <si>
    <t>Medical Laboratory Assisting</t>
  </si>
  <si>
    <t>0351080366</t>
  </si>
  <si>
    <t>Occupational Therapy Assistant</t>
  </si>
  <si>
    <t>0351080503</t>
  </si>
  <si>
    <t>Pharmacy Technician -ATD</t>
  </si>
  <si>
    <t>0351080506</t>
  </si>
  <si>
    <t>Pharmacy Technician</t>
  </si>
  <si>
    <t>0351080507</t>
  </si>
  <si>
    <t>Pharmacy Technician - ATD</t>
  </si>
  <si>
    <t>0351080566</t>
  </si>
  <si>
    <t>Pharmacy Management</t>
  </si>
  <si>
    <t>0351080666</t>
  </si>
  <si>
    <t>Physical Therapist Assistant</t>
  </si>
  <si>
    <t>0351081000</t>
  </si>
  <si>
    <t>Emergency Medical Responder</t>
  </si>
  <si>
    <t>0351081401</t>
  </si>
  <si>
    <t>Healthcare Support Specialist</t>
  </si>
  <si>
    <t>0351090166</t>
  </si>
  <si>
    <t>Cardiovascular Technology</t>
  </si>
  <si>
    <t>0351090203</t>
  </si>
  <si>
    <t>Electrocardiograph Technology</t>
  </si>
  <si>
    <t>0351090405</t>
  </si>
  <si>
    <t>Paramedic</t>
  </si>
  <si>
    <t>0351090408</t>
  </si>
  <si>
    <t>Emergency Medical Technician - ATD</t>
  </si>
  <si>
    <t>0351090413</t>
  </si>
  <si>
    <t>0351090415</t>
  </si>
  <si>
    <t>Emergency Medical Technician</t>
  </si>
  <si>
    <t>0351090417</t>
  </si>
  <si>
    <t>0351090418</t>
  </si>
  <si>
    <t>Paramedic - ATD</t>
  </si>
  <si>
    <t>0351090466</t>
  </si>
  <si>
    <t>Emergency Medical Services</t>
  </si>
  <si>
    <t>0351090566</t>
  </si>
  <si>
    <t>Nuclear Medicine Technology</t>
  </si>
  <si>
    <t>0351090766</t>
  </si>
  <si>
    <t>Radiation Therapy</t>
  </si>
  <si>
    <t>0351090866</t>
  </si>
  <si>
    <t>Respiratory Care</t>
  </si>
  <si>
    <t>0351090904</t>
  </si>
  <si>
    <t>Surgical Technician</t>
  </si>
  <si>
    <t>0351090908</t>
  </si>
  <si>
    <t>Surgical First Assistant</t>
  </si>
  <si>
    <t>0351090966</t>
  </si>
  <si>
    <t>Surgical First Assisting</t>
  </si>
  <si>
    <t>0351090967</t>
  </si>
  <si>
    <t>Surgical Services</t>
  </si>
  <si>
    <t>0351091066</t>
  </si>
  <si>
    <t>Diagnostic Medical Sonography Technology</t>
  </si>
  <si>
    <t>0351091100</t>
  </si>
  <si>
    <t>Radiologic Technology</t>
  </si>
  <si>
    <t>0351091166</t>
  </si>
  <si>
    <t>Radiography</t>
  </si>
  <si>
    <t>0351092300</t>
  </si>
  <si>
    <t>Orthopedic Technology</t>
  </si>
  <si>
    <t>0351099902</t>
  </si>
  <si>
    <t>Endoscopic Technician</t>
  </si>
  <si>
    <t>0351100401</t>
  </si>
  <si>
    <t>Medical Clinical Laboratory Technician -ATD</t>
  </si>
  <si>
    <t>0351100404</t>
  </si>
  <si>
    <t>Medical Clinical Laboratory Technician - ATD</t>
  </si>
  <si>
    <t>0351100466</t>
  </si>
  <si>
    <t>Medical Laboratory Technology</t>
  </si>
  <si>
    <t>0351100600</t>
  </si>
  <si>
    <t>Ophthalmic Laboratory Technician</t>
  </si>
  <si>
    <t>0351100866</t>
  </si>
  <si>
    <t>Histologic Technology</t>
  </si>
  <si>
    <t>0351100901</t>
  </si>
  <si>
    <t>Phlebotomy</t>
  </si>
  <si>
    <t>0351101100</t>
  </si>
  <si>
    <t>Hemodialysis Technician</t>
  </si>
  <si>
    <t>0351101201</t>
  </si>
  <si>
    <t>Central Sterile Processing Technology</t>
  </si>
  <si>
    <t>0351101202</t>
  </si>
  <si>
    <t>Sterile Processing Technician</t>
  </si>
  <si>
    <t>0351150204</t>
  </si>
  <si>
    <t>Mental Health Technician</t>
  </si>
  <si>
    <t>0351180166</t>
  </si>
  <si>
    <t>Opticianry</t>
  </si>
  <si>
    <t>0351180203</t>
  </si>
  <si>
    <t>Optometric Assisting</t>
  </si>
  <si>
    <t>0351180367</t>
  </si>
  <si>
    <t>Ophthalmic Technician</t>
  </si>
  <si>
    <t>0351220800</t>
  </si>
  <si>
    <t>Health Navigator Specialist</t>
  </si>
  <si>
    <t>0351220866</t>
  </si>
  <si>
    <t>Health Navigator</t>
  </si>
  <si>
    <t>0351260200</t>
  </si>
  <si>
    <t>Home Health Aide</t>
  </si>
  <si>
    <t>0351310302</t>
  </si>
  <si>
    <t>Nutrition and Dietetic Clerk</t>
  </si>
  <si>
    <t>0351310366</t>
  </si>
  <si>
    <t>Dietetic Technician</t>
  </si>
  <si>
    <t>0351310405</t>
  </si>
  <si>
    <t>Dietetic Management and Supervision</t>
  </si>
  <si>
    <t>0351350102</t>
  </si>
  <si>
    <t>Massage Therapy</t>
  </si>
  <si>
    <t>0351380102</t>
  </si>
  <si>
    <t>Professional Nursing (LPN-RN)</t>
  </si>
  <si>
    <t>0351380166</t>
  </si>
  <si>
    <t>Nursing  R.N.</t>
  </si>
  <si>
    <t>0351390101</t>
  </si>
  <si>
    <t>Practical Nursing</t>
  </si>
  <si>
    <t>0351390200</t>
  </si>
  <si>
    <t>Nursing Assistant (Long-Term Care)</t>
  </si>
  <si>
    <t>0413121000</t>
  </si>
  <si>
    <t>Early Childhood Inclusion Specialization</t>
  </si>
  <si>
    <t>0413121066</t>
  </si>
  <si>
    <t>Early Childhood Education</t>
  </si>
  <si>
    <t>0419070802</t>
  </si>
  <si>
    <t>Child Care Center Operations</t>
  </si>
  <si>
    <t>0419070866</t>
  </si>
  <si>
    <t>Early Childhood Management</t>
  </si>
  <si>
    <t>0419070904</t>
  </si>
  <si>
    <t>Early Childhood Development Specialization</t>
  </si>
  <si>
    <t>0419070905</t>
  </si>
  <si>
    <t>Family Child Care Training</t>
  </si>
  <si>
    <t>0419070906</t>
  </si>
  <si>
    <t>Child Care Center Management Specialization</t>
  </si>
  <si>
    <t>0419070907</t>
  </si>
  <si>
    <t>Infant/Toddler Specialization</t>
  </si>
  <si>
    <t>0419070908</t>
  </si>
  <si>
    <t>Preschool Specialization</t>
  </si>
  <si>
    <t>0419070913</t>
  </si>
  <si>
    <t>0419070914</t>
  </si>
  <si>
    <t>School Age Professional Certificate</t>
  </si>
  <si>
    <t>0450040702</t>
  </si>
  <si>
    <t>Pattern Making and Construction</t>
  </si>
  <si>
    <t>0450040766</t>
  </si>
  <si>
    <t>Fashion Design</t>
  </si>
  <si>
    <t>0450040805</t>
  </si>
  <si>
    <t>Kitchen and Bath Specialization</t>
  </si>
  <si>
    <t>0450040807</t>
  </si>
  <si>
    <t>Home Staging Specialist</t>
  </si>
  <si>
    <t>0450040808</t>
  </si>
  <si>
    <t>Interior Decorating Services</t>
  </si>
  <si>
    <t>0450040866</t>
  </si>
  <si>
    <t>Interior Design Technology</t>
  </si>
  <si>
    <t>0451150100</t>
  </si>
  <si>
    <t>Addiction Services</t>
  </si>
  <si>
    <t>0451150400</t>
  </si>
  <si>
    <t>Community Health Worker</t>
  </si>
  <si>
    <t>0451159902</t>
  </si>
  <si>
    <t>Aging Services</t>
  </si>
  <si>
    <t>0451159904</t>
  </si>
  <si>
    <t>Domestic Violence Services</t>
  </si>
  <si>
    <t>0451159905</t>
  </si>
  <si>
    <t>Human Services Generalist</t>
  </si>
  <si>
    <t>0451159906</t>
  </si>
  <si>
    <t>Youth Development Services</t>
  </si>
  <si>
    <t>0509070200</t>
  </si>
  <si>
    <t>Digital Media Technology</t>
  </si>
  <si>
    <t>0510030306</t>
  </si>
  <si>
    <t>Digital Design</t>
  </si>
  <si>
    <t>0510030307</t>
  </si>
  <si>
    <t>Digital Design 1</t>
  </si>
  <si>
    <t>0510030308</t>
  </si>
  <si>
    <t>Digital Design 2</t>
  </si>
  <si>
    <t>0511010200</t>
  </si>
  <si>
    <t>Artificial Intelligence Practitioner</t>
  </si>
  <si>
    <t>0511010267</t>
  </si>
  <si>
    <t>Applied Artificial Intelligence</t>
  </si>
  <si>
    <t>0511010302</t>
  </si>
  <si>
    <t>Applied Information Technology</t>
  </si>
  <si>
    <t>0511010307</t>
  </si>
  <si>
    <t>Information Technology Administration</t>
  </si>
  <si>
    <t>0511010311</t>
  </si>
  <si>
    <t>Information Technology Support Specialist</t>
  </si>
  <si>
    <t>0511010312</t>
  </si>
  <si>
    <t>Information Technology Analysis</t>
  </si>
  <si>
    <t>0511010313</t>
  </si>
  <si>
    <t>Help Desk Support Technician</t>
  </si>
  <si>
    <t>0511010367</t>
  </si>
  <si>
    <t>Computer Information Technology</t>
  </si>
  <si>
    <t>0511020102</t>
  </si>
  <si>
    <t>Web Application Development &amp; Programming</t>
  </si>
  <si>
    <t>0511020103</t>
  </si>
  <si>
    <t>Software Development Specialist</t>
  </si>
  <si>
    <t>0511020110</t>
  </si>
  <si>
    <t>Internet of Things Applications</t>
  </si>
  <si>
    <t>0511020113</t>
  </si>
  <si>
    <t>Artificial Intelligence Awareness</t>
  </si>
  <si>
    <t>0511020166</t>
  </si>
  <si>
    <t>Computer Programming and Analysis</t>
  </si>
  <si>
    <t>0511020200</t>
  </si>
  <si>
    <t>Software Developer</t>
  </si>
  <si>
    <t>0511020307</t>
  </si>
  <si>
    <t>Oracle Certified Database Administrator</t>
  </si>
  <si>
    <t>0511020309</t>
  </si>
  <si>
    <t>Microsoft Certified Database Administrator Certificate</t>
  </si>
  <si>
    <t>0511020313</t>
  </si>
  <si>
    <t>Java Development &amp; Programming</t>
  </si>
  <si>
    <t>0511020314</t>
  </si>
  <si>
    <t>.NET Application Development and Programming</t>
  </si>
  <si>
    <t>0511020315</t>
  </si>
  <si>
    <t>Database Application Development &amp; Programming</t>
  </si>
  <si>
    <t>0511080100</t>
  </si>
  <si>
    <t>Web Development</t>
  </si>
  <si>
    <t>0511080103</t>
  </si>
  <si>
    <t>Web Development Specialist</t>
  </si>
  <si>
    <t>0511080266</t>
  </si>
  <si>
    <t>Database Technology</t>
  </si>
  <si>
    <t>0511080402</t>
  </si>
  <si>
    <t>Modeling Simulation Production</t>
  </si>
  <si>
    <t>0511080403</t>
  </si>
  <si>
    <t>Modeling Simulation Design</t>
  </si>
  <si>
    <t>0511090102</t>
  </si>
  <si>
    <t>Network Support Services</t>
  </si>
  <si>
    <t>0511090105</t>
  </si>
  <si>
    <t>Network Systems Administration</t>
  </si>
  <si>
    <t>0511090107</t>
  </si>
  <si>
    <t>Computer Systems &amp; Information Technology (CSIT)</t>
  </si>
  <si>
    <t>0511090200</t>
  </si>
  <si>
    <t>Cloud Computing &amp; Virtualization</t>
  </si>
  <si>
    <t>0511100112</t>
  </si>
  <si>
    <t>Network Server Administration</t>
  </si>
  <si>
    <t>0511100113</t>
  </si>
  <si>
    <t>Network Enterprise Administration</t>
  </si>
  <si>
    <t>0511100114</t>
  </si>
  <si>
    <t>Network Infrastructure</t>
  </si>
  <si>
    <t>0511100115</t>
  </si>
  <si>
    <t>Advanced Network Infrastructure</t>
  </si>
  <si>
    <t>0511100116</t>
  </si>
  <si>
    <t>Network Virtualization</t>
  </si>
  <si>
    <t>0511100117</t>
  </si>
  <si>
    <t>Advanced Network Virtualization</t>
  </si>
  <si>
    <t>0511100118</t>
  </si>
  <si>
    <t>Network Security</t>
  </si>
  <si>
    <t>0511100119</t>
  </si>
  <si>
    <t>Digital Forensics</t>
  </si>
  <si>
    <t>0511100120</t>
  </si>
  <si>
    <t>IP Communications</t>
  </si>
  <si>
    <t>0511100121</t>
  </si>
  <si>
    <t>Network Support Technician</t>
  </si>
  <si>
    <t>0511100122</t>
  </si>
  <si>
    <t>Linux System Administrator</t>
  </si>
  <si>
    <t>0511100123</t>
  </si>
  <si>
    <t>Enterprise Network and Server Support Technology</t>
  </si>
  <si>
    <t>0511100124</t>
  </si>
  <si>
    <t>Enterprise Desktop and Mobile Support Technology</t>
  </si>
  <si>
    <t>0511100166</t>
  </si>
  <si>
    <t>Network Systems Technology</t>
  </si>
  <si>
    <t>0511100311</t>
  </si>
  <si>
    <t>Database &amp; E-Commerce Security</t>
  </si>
  <si>
    <t>0511100313</t>
  </si>
  <si>
    <t>Cybersecurity Operations Analyst</t>
  </si>
  <si>
    <t>0511100314</t>
  </si>
  <si>
    <t>Cybersecurity Analyst</t>
  </si>
  <si>
    <t>0511100316</t>
  </si>
  <si>
    <t>Applied Cybersecurity</t>
  </si>
  <si>
    <t>0511100366</t>
  </si>
  <si>
    <t>Cybersecurity</t>
  </si>
  <si>
    <t>0511100367</t>
  </si>
  <si>
    <t>IT Security</t>
  </si>
  <si>
    <t>0511100368</t>
  </si>
  <si>
    <t>Cybersecurity Operations</t>
  </si>
  <si>
    <t>0511100466</t>
  </si>
  <si>
    <t>Internet Services Technology</t>
  </si>
  <si>
    <t>0511100501</t>
  </si>
  <si>
    <t>Project Management Associate</t>
  </si>
  <si>
    <t>0511100502</t>
  </si>
  <si>
    <t>Technology Project Manager</t>
  </si>
  <si>
    <t>0511100568</t>
  </si>
  <si>
    <t>Technology Project Management</t>
  </si>
  <si>
    <t>0515120200</t>
  </si>
  <si>
    <t>Technology Support Services</t>
  </si>
  <si>
    <t>0522030103</t>
  </si>
  <si>
    <t>Legal Administrative Specialist</t>
  </si>
  <si>
    <t>0522030305</t>
  </si>
  <si>
    <t>Court Reporting 2</t>
  </si>
  <si>
    <t>0522030306</t>
  </si>
  <si>
    <t>Court Reporting 3</t>
  </si>
  <si>
    <t>0522030311</t>
  </si>
  <si>
    <t>Court Reporting Technology</t>
  </si>
  <si>
    <t>0530700100</t>
  </si>
  <si>
    <t>Data Science Technician</t>
  </si>
  <si>
    <t>0530700166</t>
  </si>
  <si>
    <t>Data Science Technology</t>
  </si>
  <si>
    <t>0530700167</t>
  </si>
  <si>
    <t>Business Intelligence Specialist</t>
  </si>
  <si>
    <t>0530710266</t>
  </si>
  <si>
    <t>Business Analysis Specialist</t>
  </si>
  <si>
    <t>0530710400</t>
  </si>
  <si>
    <t>FinTech Technician</t>
  </si>
  <si>
    <t>0530710401</t>
  </si>
  <si>
    <t>Financial Technology Specialist</t>
  </si>
  <si>
    <t>0531050400</t>
  </si>
  <si>
    <t>Athletic Coaching and Leadership</t>
  </si>
  <si>
    <t>0531050401</t>
  </si>
  <si>
    <t>Esports Management Operations</t>
  </si>
  <si>
    <t>0531050466</t>
  </si>
  <si>
    <t>Sports Management</t>
  </si>
  <si>
    <t>0545070213</t>
  </si>
  <si>
    <t>Geographic Information System</t>
  </si>
  <si>
    <t>0550041114</t>
  </si>
  <si>
    <t>Game/Simulation/Animation Visual Design</t>
  </si>
  <si>
    <t>0550041115</t>
  </si>
  <si>
    <t>Game/Simulation/Animation Audio/Video Effects</t>
  </si>
  <si>
    <t>0550041116</t>
  </si>
  <si>
    <t>Game/Simulation/Animation Programming</t>
  </si>
  <si>
    <t>0550041118</t>
  </si>
  <si>
    <t>Virtual &amp; Augmented Reality Technologies</t>
  </si>
  <si>
    <t>0550041166</t>
  </si>
  <si>
    <t>Game Development Design</t>
  </si>
  <si>
    <t>0551070500</t>
  </si>
  <si>
    <t>Medical Office Management</t>
  </si>
  <si>
    <t>0551070566</t>
  </si>
  <si>
    <t>Medical Office Administration</t>
  </si>
  <si>
    <t>0551071001</t>
  </si>
  <si>
    <t>Medical Office Specialist</t>
  </si>
  <si>
    <t>0551071603</t>
  </si>
  <si>
    <t>Medical Administrative Specialist</t>
  </si>
  <si>
    <t>0552020101</t>
  </si>
  <si>
    <t>Business Management and Analysis</t>
  </si>
  <si>
    <t>0552020103</t>
  </si>
  <si>
    <t>Business Specialist</t>
  </si>
  <si>
    <t>0552020104</t>
  </si>
  <si>
    <t>Business Operations</t>
  </si>
  <si>
    <t>0552020105</t>
  </si>
  <si>
    <t>Human Resources Administrator</t>
  </si>
  <si>
    <t>0552020107</t>
  </si>
  <si>
    <t>Applied Management</t>
  </si>
  <si>
    <t>0552020113</t>
  </si>
  <si>
    <t>Real Estate Specialist</t>
  </si>
  <si>
    <t>0552020117</t>
  </si>
  <si>
    <t>Sport Management Operations</t>
  </si>
  <si>
    <t>0552020166</t>
  </si>
  <si>
    <t>Business Administration</t>
  </si>
  <si>
    <t>0552020167</t>
  </si>
  <si>
    <t>0552020168</t>
  </si>
  <si>
    <t>Business Administration - Human Resource Management</t>
  </si>
  <si>
    <t>0552020169</t>
  </si>
  <si>
    <t>Business Administration - Compensation and Benefits</t>
  </si>
  <si>
    <t>0552020401</t>
  </si>
  <si>
    <t>Office Management</t>
  </si>
  <si>
    <t>0552020403</t>
  </si>
  <si>
    <t>Office Support</t>
  </si>
  <si>
    <t>0552020466</t>
  </si>
  <si>
    <t>Office Administration</t>
  </si>
  <si>
    <t>0552021500</t>
  </si>
  <si>
    <t>Risk Management and Insurance Operations</t>
  </si>
  <si>
    <t>0552021501</t>
  </si>
  <si>
    <t>Risk Management and Insurance Management</t>
  </si>
  <si>
    <t>0552030203</t>
  </si>
  <si>
    <t>Accounting Technology Operations</t>
  </si>
  <si>
    <t>0552030204</t>
  </si>
  <si>
    <t>Accounting Technology Specialist</t>
  </si>
  <si>
    <t>0552030205</t>
  </si>
  <si>
    <t>Accounting Technology Management</t>
  </si>
  <si>
    <t>0552030207</t>
  </si>
  <si>
    <t>Accounting Operations</t>
  </si>
  <si>
    <t>0552030266</t>
  </si>
  <si>
    <t>Accounting Technology</t>
  </si>
  <si>
    <t>0552040104</t>
  </si>
  <si>
    <t>Administrative Office Specialist</t>
  </si>
  <si>
    <t>0552040704</t>
  </si>
  <si>
    <t>Office Specialist</t>
  </si>
  <si>
    <t>0552070101</t>
  </si>
  <si>
    <t>Business Management</t>
  </si>
  <si>
    <t>0552070303</t>
  </si>
  <si>
    <t>Business Entrepreneurship Operations</t>
  </si>
  <si>
    <t>0552070306</t>
  </si>
  <si>
    <t>Business Development and Entrepreneurship</t>
  </si>
  <si>
    <t>0552070308</t>
  </si>
  <si>
    <t>Business Entrepreneurship</t>
  </si>
  <si>
    <t>0552070367</t>
  </si>
  <si>
    <t>0552130101</t>
  </si>
  <si>
    <t>Business Intelligence Professional</t>
  </si>
  <si>
    <t>0552150101</t>
  </si>
  <si>
    <t>Property Management Specialist</t>
  </si>
  <si>
    <t>0552150166</t>
  </si>
  <si>
    <t>Property Management</t>
  </si>
  <si>
    <t>0604090166</t>
  </si>
  <si>
    <t>Architectural Design &amp; Construction Technology</t>
  </si>
  <si>
    <t>0604100166</t>
  </si>
  <si>
    <t>Real Estate Development and Design</t>
  </si>
  <si>
    <t>0609070209</t>
  </si>
  <si>
    <t>Digital Media/Multimedia Authoring</t>
  </si>
  <si>
    <t>0609070210</t>
  </si>
  <si>
    <t>Digital Media/Multimedia Video Production</t>
  </si>
  <si>
    <t>0609070211</t>
  </si>
  <si>
    <t>Digital Media/Multimedia Instructional Technology</t>
  </si>
  <si>
    <t>0609070219</t>
  </si>
  <si>
    <t>Digital Media/Multimedia Presentation</t>
  </si>
  <si>
    <t>0609070268</t>
  </si>
  <si>
    <t>Digital Television and Media Production</t>
  </si>
  <si>
    <t>0609090200</t>
  </si>
  <si>
    <t>Communication Leadership</t>
  </si>
  <si>
    <t>0609090266</t>
  </si>
  <si>
    <t>New Media Communications</t>
  </si>
  <si>
    <t>0610010507</t>
  </si>
  <si>
    <t>Digital Media/Multimedia Production</t>
  </si>
  <si>
    <t>0610010525</t>
  </si>
  <si>
    <t>Digital Video Technology</t>
  </si>
  <si>
    <t>0610020100</t>
  </si>
  <si>
    <t>Stage Production</t>
  </si>
  <si>
    <t>0610020200</t>
  </si>
  <si>
    <t>Television Studio Production</t>
  </si>
  <si>
    <t>0610020205</t>
  </si>
  <si>
    <t>Digital Video Fundamentals</t>
  </si>
  <si>
    <t>0610020216</t>
  </si>
  <si>
    <t>Broadcast Production</t>
  </si>
  <si>
    <t>0610020218</t>
  </si>
  <si>
    <t>Television Production Technology</t>
  </si>
  <si>
    <t>0610020266</t>
  </si>
  <si>
    <t>Radio and Television Broadcast Programming</t>
  </si>
  <si>
    <t>0610020301</t>
  </si>
  <si>
    <t>Audio Electronics Specialist</t>
  </si>
  <si>
    <t>0610020303</t>
  </si>
  <si>
    <t>Audio Technology</t>
  </si>
  <si>
    <t>0610020304</t>
  </si>
  <si>
    <t>Digital Music Production</t>
  </si>
  <si>
    <t>0610030400</t>
  </si>
  <si>
    <t>3 D Animation Technology</t>
  </si>
  <si>
    <t>0610030466</t>
  </si>
  <si>
    <t>Animation and Game Art</t>
  </si>
  <si>
    <t>0610030501</t>
  </si>
  <si>
    <t>Digital Printing Technology</t>
  </si>
  <si>
    <t>0611050101</t>
  </si>
  <si>
    <t>Computer Information Data Specialist</t>
  </si>
  <si>
    <t>0611080167</t>
  </si>
  <si>
    <t>Digital Media/Multimedia Technology</t>
  </si>
  <si>
    <t>0611080302</t>
  </si>
  <si>
    <t>Graphic Design Support</t>
  </si>
  <si>
    <t>0611080303</t>
  </si>
  <si>
    <t>Graphic Design Production</t>
  </si>
  <si>
    <t>0611080304</t>
  </si>
  <si>
    <t>Interactive Media Production</t>
  </si>
  <si>
    <t>0611080305</t>
  </si>
  <si>
    <t>Interactive Media Support</t>
  </si>
  <si>
    <t>0611080367</t>
  </si>
  <si>
    <t>Graphics Technology</t>
  </si>
  <si>
    <t>0611100206</t>
  </si>
  <si>
    <t>Network Communications (LAN)</t>
  </si>
  <si>
    <t>0611100207</t>
  </si>
  <si>
    <t>Network Communications (WAN)</t>
  </si>
  <si>
    <t>0612040102</t>
  </si>
  <si>
    <t>Cosmetology</t>
  </si>
  <si>
    <t>0612040202</t>
  </si>
  <si>
    <t>Barbering</t>
  </si>
  <si>
    <t>0612040806</t>
  </si>
  <si>
    <t>Facials Specialty</t>
  </si>
  <si>
    <t>0612040902</t>
  </si>
  <si>
    <t>Advanced Esthetics</t>
  </si>
  <si>
    <t>0612041005</t>
  </si>
  <si>
    <t>Nails Specialty</t>
  </si>
  <si>
    <t>0612050102</t>
  </si>
  <si>
    <t>Baking &amp; Pastry Arts</t>
  </si>
  <si>
    <t>0612050103</t>
  </si>
  <si>
    <t>Baking and Pastry Arts</t>
  </si>
  <si>
    <t>0612050104</t>
  </si>
  <si>
    <t>Pastry Chef Assistant</t>
  </si>
  <si>
    <t>0612050105</t>
  </si>
  <si>
    <t>Baking and Pastry Specialist</t>
  </si>
  <si>
    <t>0612050166</t>
  </si>
  <si>
    <t>Baking &amp; Pastry Management</t>
  </si>
  <si>
    <t>0612050301</t>
  </si>
  <si>
    <t>Culinary Arts</t>
  </si>
  <si>
    <t>0612050302</t>
  </si>
  <si>
    <t>Chefs Apprentice</t>
  </si>
  <si>
    <t>0612050303</t>
  </si>
  <si>
    <t>Culinary Vegetarian and Plant Based Specialty</t>
  </si>
  <si>
    <t>0612050304</t>
  </si>
  <si>
    <t>Fundamental Foodservice Skills</t>
  </si>
  <si>
    <t>0612050401</t>
  </si>
  <si>
    <t>Culinary Arts Management Operations</t>
  </si>
  <si>
    <t>0612050466</t>
  </si>
  <si>
    <t>Culinary Management</t>
  </si>
  <si>
    <t>0615000007</t>
  </si>
  <si>
    <t>Engineering Technology Support Specialist</t>
  </si>
  <si>
    <t>0615000013</t>
  </si>
  <si>
    <t>Mechatronics</t>
  </si>
  <si>
    <t>0615000015</t>
  </si>
  <si>
    <t>CNC Machinist Operator/Programmer</t>
  </si>
  <si>
    <t>0615000066</t>
  </si>
  <si>
    <t>Engineering Technology</t>
  </si>
  <si>
    <t>0615030300</t>
  </si>
  <si>
    <t>Electronic Technology</t>
  </si>
  <si>
    <t>0615030309</t>
  </si>
  <si>
    <t>Electronics Technician</t>
  </si>
  <si>
    <t>0615030310</t>
  </si>
  <si>
    <t>Basic Electronics Technician</t>
  </si>
  <si>
    <t>0615030313</t>
  </si>
  <si>
    <t>Electronics Aide</t>
  </si>
  <si>
    <t>0615030315</t>
  </si>
  <si>
    <t>Electronic Technology 1</t>
  </si>
  <si>
    <t>0615030316</t>
  </si>
  <si>
    <t>Electronic Technology 2</t>
  </si>
  <si>
    <t>0615030332</t>
  </si>
  <si>
    <t>Electronic Systems Technician</t>
  </si>
  <si>
    <t>0615030370</t>
  </si>
  <si>
    <t>Electronics Engineering Technology</t>
  </si>
  <si>
    <t>0615030371</t>
  </si>
  <si>
    <t>Electrical Power Technology</t>
  </si>
  <si>
    <t>0615030372</t>
  </si>
  <si>
    <t>Telecommunications Engineering Technology</t>
  </si>
  <si>
    <t>0615030411</t>
  </si>
  <si>
    <t>Laser and Photonics Technician</t>
  </si>
  <si>
    <t>0615030508</t>
  </si>
  <si>
    <t>Wireless Communications</t>
  </si>
  <si>
    <t>0615040106</t>
  </si>
  <si>
    <t>Biomedical Equipment Repair Technology</t>
  </si>
  <si>
    <t>0615040107</t>
  </si>
  <si>
    <t>Medical Equipment Repair</t>
  </si>
  <si>
    <t>0615040108</t>
  </si>
  <si>
    <t>Medical Device Design and Manufacturing</t>
  </si>
  <si>
    <t>0615040109</t>
  </si>
  <si>
    <t>Medical Device Networking and Cybersecurity</t>
  </si>
  <si>
    <t>0615040167</t>
  </si>
  <si>
    <t>Biomedical Equipment Technician</t>
  </si>
  <si>
    <t>0615040400</t>
  </si>
  <si>
    <t>Electrical and Instrumentation Technology</t>
  </si>
  <si>
    <t>0615040401</t>
  </si>
  <si>
    <t>Electrical and Instrumentation Technology 1</t>
  </si>
  <si>
    <t>0615040402</t>
  </si>
  <si>
    <t>Electrical and Instrumentation Technology 2</t>
  </si>
  <si>
    <t>0615040514</t>
  </si>
  <si>
    <t>Robotics and Simulation Technician</t>
  </si>
  <si>
    <t>0615040601</t>
  </si>
  <si>
    <t>Automation</t>
  </si>
  <si>
    <t>0615040606</t>
  </si>
  <si>
    <t>Advanced Manufacturing and Production Technology</t>
  </si>
  <si>
    <t>0615040607</t>
  </si>
  <si>
    <t>Industrial Machinery and Controls Technician</t>
  </si>
  <si>
    <t>0615040700</t>
  </si>
  <si>
    <t>Small Unmanned Aircraft systems and Applications</t>
  </si>
  <si>
    <t>0615049901</t>
  </si>
  <si>
    <t>Mechatronics Technology</t>
  </si>
  <si>
    <t>0615049905</t>
  </si>
  <si>
    <t>Certified Production Technology</t>
  </si>
  <si>
    <t>0615050100</t>
  </si>
  <si>
    <t>Air Conditioning, Refrigeration and Heating Systems Technology</t>
  </si>
  <si>
    <t>0615050101</t>
  </si>
  <si>
    <t>Residential Air Conditioning, Refrigeration &amp; Heating Systems Assistant</t>
  </si>
  <si>
    <t>0615050102</t>
  </si>
  <si>
    <t>Residential Air Conditioning, Refrigeration &amp; Heating Systems Technician</t>
  </si>
  <si>
    <t>0615050110</t>
  </si>
  <si>
    <t>Heating, Ventilation, Air-Conditioning/Refrigeration (HVAC/R)</t>
  </si>
  <si>
    <t>0615050111</t>
  </si>
  <si>
    <t>Heating, Ventilation, Air-Conditioning/Refrigeration (HVAC/R)1</t>
  </si>
  <si>
    <t>0615050112</t>
  </si>
  <si>
    <t>Heating, Ventilation, Air-Conditioning/Refrigeration (HVAC/R)2</t>
  </si>
  <si>
    <t>0615050166</t>
  </si>
  <si>
    <t>0615050600</t>
  </si>
  <si>
    <t>Public Works</t>
  </si>
  <si>
    <t>0615061203</t>
  </si>
  <si>
    <t>Applied Technology Specialist</t>
  </si>
  <si>
    <t>0615061204</t>
  </si>
  <si>
    <t>Industrial Engineering Technology</t>
  </si>
  <si>
    <t>0615061302</t>
  </si>
  <si>
    <t>Lean Manufacturing</t>
  </si>
  <si>
    <t>0615061303</t>
  </si>
  <si>
    <t>Pneumatics, Hydraulics &amp; Motors for Manufacturing</t>
  </si>
  <si>
    <t>0615061601</t>
  </si>
  <si>
    <t>Semiconductor Cleanroom Operator</t>
  </si>
  <si>
    <t>0615061667</t>
  </si>
  <si>
    <t>Semiconductor Engineering Technology</t>
  </si>
  <si>
    <t>0615061700</t>
  </si>
  <si>
    <t>Composite Fabrication and Testing</t>
  </si>
  <si>
    <t>0615061701</t>
  </si>
  <si>
    <t>Advanced Composites</t>
  </si>
  <si>
    <t>0615070202</t>
  </si>
  <si>
    <t>Six Sigma Black Belt Certificate</t>
  </si>
  <si>
    <t>0615070203</t>
  </si>
  <si>
    <t>Lean Six Sigma Green Belt Certificate</t>
  </si>
  <si>
    <t>0615080102</t>
  </si>
  <si>
    <t>Structural Assembly Technician</t>
  </si>
  <si>
    <t>0615080103</t>
  </si>
  <si>
    <t>Aerospace Technician</t>
  </si>
  <si>
    <t>0615080166</t>
  </si>
  <si>
    <t>Aerospace Technology</t>
  </si>
  <si>
    <t>0615080300</t>
  </si>
  <si>
    <t>Automotive Service Management Technology</t>
  </si>
  <si>
    <t>0615080301</t>
  </si>
  <si>
    <t>Automotive Service Technician</t>
  </si>
  <si>
    <t>0615080302</t>
  </si>
  <si>
    <t>General Automotive Technician</t>
  </si>
  <si>
    <t>0615080303</t>
  </si>
  <si>
    <t>Hybrid and Electric Vehicle Maintenance</t>
  </si>
  <si>
    <t>0615080366</t>
  </si>
  <si>
    <t>0615080501</t>
  </si>
  <si>
    <t>CNC Composite Fabricator/Programmer</t>
  </si>
  <si>
    <t>0615080503</t>
  </si>
  <si>
    <t>Mechanical Designer and Programmer</t>
  </si>
  <si>
    <t>0615100103</t>
  </si>
  <si>
    <t>Building Construction Specialist</t>
  </si>
  <si>
    <t>0615100166</t>
  </si>
  <si>
    <t>Building Construction Technology</t>
  </si>
  <si>
    <t>0615120166</t>
  </si>
  <si>
    <t>Computer Engineering Technology</t>
  </si>
  <si>
    <t>0615130100</t>
  </si>
  <si>
    <t>Drafting</t>
  </si>
  <si>
    <t>0615130200</t>
  </si>
  <si>
    <t>Advanced Computer-Aided Design Technical Certificate</t>
  </si>
  <si>
    <t>0615130204</t>
  </si>
  <si>
    <t>Computer-Aided Design Technical Certificate</t>
  </si>
  <si>
    <t>0615130205</t>
  </si>
  <si>
    <t>Computer Aided Drawing and Modeling</t>
  </si>
  <si>
    <t>0615130211</t>
  </si>
  <si>
    <t>Rapid Prototyping Specialist</t>
  </si>
  <si>
    <t>0615130266</t>
  </si>
  <si>
    <t>Computer-Aided Drafting and Design</t>
  </si>
  <si>
    <t>0615130304</t>
  </si>
  <si>
    <t>Computer-Aided Design and Drafting</t>
  </si>
  <si>
    <t>0615170100</t>
  </si>
  <si>
    <t>Alternative Energy Engineering Technology</t>
  </si>
  <si>
    <t>0615170101</t>
  </si>
  <si>
    <t>Alternative Energy Systems Specialist</t>
  </si>
  <si>
    <t>0615170166</t>
  </si>
  <si>
    <t>Energy Management and Controls Technology</t>
  </si>
  <si>
    <t>0615170300</t>
  </si>
  <si>
    <t>Solar Photovoltaic System Design, Installation and Maintenance - Entry Level</t>
  </si>
  <si>
    <t>0615170301</t>
  </si>
  <si>
    <t>Solar Energy Technician</t>
  </si>
  <si>
    <t>0630330106</t>
  </si>
  <si>
    <t>Sustainable Design</t>
  </si>
  <si>
    <t>0641010100</t>
  </si>
  <si>
    <t>Biotechnology Specialist</t>
  </si>
  <si>
    <t>0641010105</t>
  </si>
  <si>
    <t>Medical Quality Systems</t>
  </si>
  <si>
    <t>0641030101</t>
  </si>
  <si>
    <t>Chemical Laboratory Specialist</t>
  </si>
  <si>
    <t>0641030102</t>
  </si>
  <si>
    <t>Scientific Workplace Preparation</t>
  </si>
  <si>
    <t>0641030167</t>
  </si>
  <si>
    <t>Chemical Technology</t>
  </si>
  <si>
    <t>0646010107</t>
  </si>
  <si>
    <t>Brick and Block Masonry</t>
  </si>
  <si>
    <t>0646020117</t>
  </si>
  <si>
    <t>Carpentry</t>
  </si>
  <si>
    <t>0646030202</t>
  </si>
  <si>
    <t>Electricity</t>
  </si>
  <si>
    <t>0646030204</t>
  </si>
  <si>
    <t>Electrician</t>
  </si>
  <si>
    <t>0646030208</t>
  </si>
  <si>
    <t>Electricity 1</t>
  </si>
  <si>
    <t>0646030301</t>
  </si>
  <si>
    <t>Electrical Utility Lineworker Advanced</t>
  </si>
  <si>
    <t>0646030302</t>
  </si>
  <si>
    <t>Electrical Lineworker</t>
  </si>
  <si>
    <t>0646030303</t>
  </si>
  <si>
    <t>Electrical Utility Lineworker Basic</t>
  </si>
  <si>
    <t>0646030304</t>
  </si>
  <si>
    <t>Electrical Distribution Technology</t>
  </si>
  <si>
    <t>0646030305</t>
  </si>
  <si>
    <t>Electrical Utility Lineworker Fundamentals</t>
  </si>
  <si>
    <t>0646030366</t>
  </si>
  <si>
    <t>0646040107</t>
  </si>
  <si>
    <t>Building Maintenance and Management</t>
  </si>
  <si>
    <t>0646041266</t>
  </si>
  <si>
    <t>Construction Management Technology</t>
  </si>
  <si>
    <t>0646041502</t>
  </si>
  <si>
    <t>Building Construction Technologies</t>
  </si>
  <si>
    <t>0646041506</t>
  </si>
  <si>
    <t>Building Trades and Construction Design Technology</t>
  </si>
  <si>
    <t>0646050200</t>
  </si>
  <si>
    <t>Industrial Pipefitter</t>
  </si>
  <si>
    <t>0646050312</t>
  </si>
  <si>
    <t>Plumbing</t>
  </si>
  <si>
    <t>0647000002</t>
  </si>
  <si>
    <t>Natural Gas Operations and Distribution</t>
  </si>
  <si>
    <t>0647010106</t>
  </si>
  <si>
    <t>Electronic Systems Integration and Automation</t>
  </si>
  <si>
    <t>0647010303</t>
  </si>
  <si>
    <t>Television System Support</t>
  </si>
  <si>
    <t>0647010304</t>
  </si>
  <si>
    <t>Cable Installation</t>
  </si>
  <si>
    <t>0647010306</t>
  </si>
  <si>
    <t>Telecommunications and Fiber Optics Technician</t>
  </si>
  <si>
    <t>0647010406</t>
  </si>
  <si>
    <t>Microcomputer Repairer/Installer</t>
  </si>
  <si>
    <t>0647010604</t>
  </si>
  <si>
    <t>Major Appliance and Refrigeration Technician</t>
  </si>
  <si>
    <t>0647030201</t>
  </si>
  <si>
    <t>Heavy Equipment Service Technician</t>
  </si>
  <si>
    <t>0647030300</t>
  </si>
  <si>
    <t>Industrial Machinery Maintenance &amp; Repair</t>
  </si>
  <si>
    <t>0647030302</t>
  </si>
  <si>
    <t>Millwright</t>
  </si>
  <si>
    <t>0647030303</t>
  </si>
  <si>
    <t>Industrial Machinery Maintenance 1</t>
  </si>
  <si>
    <t>0647030304</t>
  </si>
  <si>
    <t>Industrial Machinery Maintenance 2</t>
  </si>
  <si>
    <t>0647030305</t>
  </si>
  <si>
    <t>Millwright 1</t>
  </si>
  <si>
    <t>0647030306</t>
  </si>
  <si>
    <t>Millwright 2</t>
  </si>
  <si>
    <t>0647040808</t>
  </si>
  <si>
    <t>Jewelry Design and Repair 1</t>
  </si>
  <si>
    <t>0647040809</t>
  </si>
  <si>
    <t>Jewelry Design and Repair 2</t>
  </si>
  <si>
    <t>0647060306</t>
  </si>
  <si>
    <t>Automotive Collision Technology Technician</t>
  </si>
  <si>
    <t>0647060405</t>
  </si>
  <si>
    <t>Master Automotive Service Technology</t>
  </si>
  <si>
    <t>0647060406</t>
  </si>
  <si>
    <t>Manufacturer Specific Automotive Service Technology</t>
  </si>
  <si>
    <t>0647060411</t>
  </si>
  <si>
    <t>Master Automotive Service Technology 1</t>
  </si>
  <si>
    <t>0647060412</t>
  </si>
  <si>
    <t>Master Automotive Service Technology 2</t>
  </si>
  <si>
    <t>0647060413</t>
  </si>
  <si>
    <t>Manufacturer Specific Automotive Service Technology 1</t>
  </si>
  <si>
    <t>0647060414</t>
  </si>
  <si>
    <t>Manufacturer Specific Automotive Service Technology 2</t>
  </si>
  <si>
    <t>0647060422</t>
  </si>
  <si>
    <t>Automotive Maintenance and Light Repair Technician</t>
  </si>
  <si>
    <t>0647060424</t>
  </si>
  <si>
    <t>Automotive Electrical Technician</t>
  </si>
  <si>
    <t>0647060425</t>
  </si>
  <si>
    <t>Automotive General Service Technician</t>
  </si>
  <si>
    <t>0647060500</t>
  </si>
  <si>
    <t>Marine Engineering, Management &amp; Seamanship</t>
  </si>
  <si>
    <t>0647060501</t>
  </si>
  <si>
    <t>Diesel Systems Technician</t>
  </si>
  <si>
    <t>0647060505</t>
  </si>
  <si>
    <t>Marine Propulsion Technician</t>
  </si>
  <si>
    <t>0647060506</t>
  </si>
  <si>
    <t>Marine Electrician</t>
  </si>
  <si>
    <t>0647060512</t>
  </si>
  <si>
    <t>Marine Technology</t>
  </si>
  <si>
    <t>0647060513</t>
  </si>
  <si>
    <t>Marine Systems Technician</t>
  </si>
  <si>
    <t>0647060515</t>
  </si>
  <si>
    <t>Diesel Maintenance Technician</t>
  </si>
  <si>
    <t>0647060516</t>
  </si>
  <si>
    <t>Professional Welder</t>
  </si>
  <si>
    <t>0647060566</t>
  </si>
  <si>
    <t>0647060604</t>
  </si>
  <si>
    <t>Power Equipment Technologies</t>
  </si>
  <si>
    <t>0647060704</t>
  </si>
  <si>
    <t>Non-Destructive Testing Technology</t>
  </si>
  <si>
    <t>0647060705</t>
  </si>
  <si>
    <t>Aviation Airframe Mechanics</t>
  </si>
  <si>
    <t>0647060802</t>
  </si>
  <si>
    <t>Aviation Powerplant Mechanics</t>
  </si>
  <si>
    <t>0647060905</t>
  </si>
  <si>
    <t>Avionics Systems Technician</t>
  </si>
  <si>
    <t>0647060908</t>
  </si>
  <si>
    <t>Avionics Specialist</t>
  </si>
  <si>
    <t>0647060966</t>
  </si>
  <si>
    <t>Avionics Systems Integration Specialist</t>
  </si>
  <si>
    <t>0647061305</t>
  </si>
  <si>
    <t>Diesel Systems Technician 1</t>
  </si>
  <si>
    <t>0647061306</t>
  </si>
  <si>
    <t>Diesel Systems Technician 2</t>
  </si>
  <si>
    <t>0647061307</t>
  </si>
  <si>
    <t>Transit Technician 1</t>
  </si>
  <si>
    <t>0647061308</t>
  </si>
  <si>
    <t>Transit Technician 2</t>
  </si>
  <si>
    <t>0647061309</t>
  </si>
  <si>
    <t>Transit Technician 3</t>
  </si>
  <si>
    <t>0647061310</t>
  </si>
  <si>
    <t>Electric Vehicle (EV) Transit Technician</t>
  </si>
  <si>
    <t>0647061400</t>
  </si>
  <si>
    <t>Electric, Hybrid and Alternative Fuels Vehicle Technician</t>
  </si>
  <si>
    <t>0647061466</t>
  </si>
  <si>
    <t>Autonomous Vehicle Technician</t>
  </si>
  <si>
    <t>0647061611</t>
  </si>
  <si>
    <t>Marine Service Technologies</t>
  </si>
  <si>
    <t>0648050305</t>
  </si>
  <si>
    <t>Machining Technologies</t>
  </si>
  <si>
    <t>0648050307</t>
  </si>
  <si>
    <t>CNC Production Specialist</t>
  </si>
  <si>
    <t>0648050805</t>
  </si>
  <si>
    <t>Welding Technology</t>
  </si>
  <si>
    <t>0648050806</t>
  </si>
  <si>
    <t>Welding Technology - Advanced</t>
  </si>
  <si>
    <t>0648050808</t>
  </si>
  <si>
    <t>Aluminum Welding and Fabrication</t>
  </si>
  <si>
    <t>0648051002</t>
  </si>
  <si>
    <t>CNC Machinist/Fabricator</t>
  </si>
  <si>
    <t>0648070307</t>
  </si>
  <si>
    <t>Cabinetmaking 1</t>
  </si>
  <si>
    <t>0648070308</t>
  </si>
  <si>
    <t>Cabinetmaking 2</t>
  </si>
  <si>
    <t>0649010202</t>
  </si>
  <si>
    <t>Commercial Pilot</t>
  </si>
  <si>
    <t>0649010266</t>
  </si>
  <si>
    <t>Professional Pilot Technology</t>
  </si>
  <si>
    <t>0649010403</t>
  </si>
  <si>
    <t>Airline/Aviation Management</t>
  </si>
  <si>
    <t>0649010404</t>
  </si>
  <si>
    <t>Air Cargo Management</t>
  </si>
  <si>
    <t>0649010405</t>
  </si>
  <si>
    <t>Airport Management</t>
  </si>
  <si>
    <t>0649010406</t>
  </si>
  <si>
    <t>Passenger Service Agent</t>
  </si>
  <si>
    <t>0649010408</t>
  </si>
  <si>
    <t>Aviation Mechanic</t>
  </si>
  <si>
    <t>0649010409</t>
  </si>
  <si>
    <t>0649010410</t>
  </si>
  <si>
    <t>0649010411</t>
  </si>
  <si>
    <t>Airline Maintenance Procedures and Records Management</t>
  </si>
  <si>
    <t>0649010467</t>
  </si>
  <si>
    <t>Aviation Maintenance Management</t>
  </si>
  <si>
    <t>0649010468</t>
  </si>
  <si>
    <t>Aviation Administration</t>
  </si>
  <si>
    <t>0649010501</t>
  </si>
  <si>
    <t>Control Tower Operator</t>
  </si>
  <si>
    <t>0649020201</t>
  </si>
  <si>
    <t>Heavy Equipment Operations Technician</t>
  </si>
  <si>
    <t>0649020500</t>
  </si>
  <si>
    <t>Commercial Vehicle Driving</t>
  </si>
  <si>
    <t>0649020502</t>
  </si>
  <si>
    <t>Commercial Class B Driving</t>
  </si>
  <si>
    <t>0650010208</t>
  </si>
  <si>
    <t>Digital Media/Multimedia Web Production</t>
  </si>
  <si>
    <t>0650010215</t>
  </si>
  <si>
    <t>Webcast Media</t>
  </si>
  <si>
    <t>0650010218</t>
  </si>
  <si>
    <t>Webcast Technology</t>
  </si>
  <si>
    <t>0650010219</t>
  </si>
  <si>
    <t>Digital Media/Multimedia Design</t>
  </si>
  <si>
    <t>0650010266</t>
  </si>
  <si>
    <t>Interactive Media Production Technology</t>
  </si>
  <si>
    <t>0650040208</t>
  </si>
  <si>
    <t>Commercial Art Technology</t>
  </si>
  <si>
    <t>0650040217</t>
  </si>
  <si>
    <t>Graphic Communications and Printing Technology</t>
  </si>
  <si>
    <t>0650040605</t>
  </si>
  <si>
    <t>Commercial Photography Technology 1</t>
  </si>
  <si>
    <t>0650040606</t>
  </si>
  <si>
    <t>Commercial Photography Technology 2</t>
  </si>
  <si>
    <t>0650040701</t>
  </si>
  <si>
    <t>Fashion Technology and Production Services</t>
  </si>
  <si>
    <t>0650050201</t>
  </si>
  <si>
    <t>Stage Technology</t>
  </si>
  <si>
    <t>0650050266</t>
  </si>
  <si>
    <t>Theater and Entertainment Technology</t>
  </si>
  <si>
    <t>0650060200</t>
  </si>
  <si>
    <t>Video Editing &amp; Post Production</t>
  </si>
  <si>
    <t>0650060203</t>
  </si>
  <si>
    <t>Film Production Fundamentals</t>
  </si>
  <si>
    <t>0650060204</t>
  </si>
  <si>
    <t>Motion Picture Production</t>
  </si>
  <si>
    <t>0650060205</t>
  </si>
  <si>
    <t>Motion Picture Post Production</t>
  </si>
  <si>
    <t>0650060206</t>
  </si>
  <si>
    <t>Motion Picture Production Management</t>
  </si>
  <si>
    <t>0650060223</t>
  </si>
  <si>
    <t>Digital Audio Production</t>
  </si>
  <si>
    <t>0650060227</t>
  </si>
  <si>
    <t>Digital Cinema Production</t>
  </si>
  <si>
    <t>0650060266</t>
  </si>
  <si>
    <t>Film Production Technology</t>
  </si>
  <si>
    <t>0650060501</t>
  </si>
  <si>
    <t>Photography</t>
  </si>
  <si>
    <t>0650060502</t>
  </si>
  <si>
    <t>Digital Photography Technology</t>
  </si>
  <si>
    <t>0650060566</t>
  </si>
  <si>
    <t>Photographic Technology</t>
  </si>
  <si>
    <t>0650091366</t>
  </si>
  <si>
    <t>Music Production Technology</t>
  </si>
  <si>
    <t>0652020300</t>
  </si>
  <si>
    <t>Global Logistics and Supply Chain Technology</t>
  </si>
  <si>
    <t>0652020302</t>
  </si>
  <si>
    <t>International Freight Transportation</t>
  </si>
  <si>
    <t>0652020303</t>
  </si>
  <si>
    <t>Intermodal Freight Transportation</t>
  </si>
  <si>
    <t>0652020366</t>
  </si>
  <si>
    <t>Transportation and Logistics</t>
  </si>
  <si>
    <t>0652020502</t>
  </si>
  <si>
    <t>Industry Operations Specialist</t>
  </si>
  <si>
    <t>0652020566</t>
  </si>
  <si>
    <t>Industrial Management Technology</t>
  </si>
  <si>
    <t>0652020901</t>
  </si>
  <si>
    <t>Logistics and Transportation Specialist</t>
  </si>
  <si>
    <t>0652020966</t>
  </si>
  <si>
    <t>Supply Chain Management</t>
  </si>
  <si>
    <t>0652020967</t>
  </si>
  <si>
    <t>Supply Chain Procurement Management</t>
  </si>
  <si>
    <t>0652020968</t>
  </si>
  <si>
    <t>Supply Chain Project Management</t>
  </si>
  <si>
    <t>0703010403</t>
  </si>
  <si>
    <t>Hazardous Materials Specialist</t>
  </si>
  <si>
    <t>0703010404</t>
  </si>
  <si>
    <t>Water Quality Technician</t>
  </si>
  <si>
    <t>0703010407</t>
  </si>
  <si>
    <t>Environmental Science Technician</t>
  </si>
  <si>
    <t>0703010466</t>
  </si>
  <si>
    <t>Environmental Science Technology</t>
  </si>
  <si>
    <t>0713100306</t>
  </si>
  <si>
    <t>Translation and Interpretation</t>
  </si>
  <si>
    <t>0713100307</t>
  </si>
  <si>
    <t>American Sign Language</t>
  </si>
  <si>
    <t>0713100366</t>
  </si>
  <si>
    <t>ASL - English Interpreting</t>
  </si>
  <si>
    <t>0713100367</t>
  </si>
  <si>
    <t>Translation-Interpretation Studies: English-Spanish Track</t>
  </si>
  <si>
    <t>0713129902</t>
  </si>
  <si>
    <t>Principles of Teaching</t>
  </si>
  <si>
    <t>0713129966</t>
  </si>
  <si>
    <t>Instructional Services Technology</t>
  </si>
  <si>
    <t>0713150100</t>
  </si>
  <si>
    <t>Educational Assisting</t>
  </si>
  <si>
    <t>0715020102</t>
  </si>
  <si>
    <t>Field Survey Technician</t>
  </si>
  <si>
    <t>0715020166</t>
  </si>
  <si>
    <t>Civil Engineering Technology</t>
  </si>
  <si>
    <t>0715050603</t>
  </si>
  <si>
    <t>Water Treatment Technologies</t>
  </si>
  <si>
    <t>0715050604</t>
  </si>
  <si>
    <t>Wastewater Treatment Technologies</t>
  </si>
  <si>
    <t>0715170100</t>
  </si>
  <si>
    <t>Turbine Generator Maintenance, Inspection and Repair</t>
  </si>
  <si>
    <t>0715170101</t>
  </si>
  <si>
    <t>Energy Technician</t>
  </si>
  <si>
    <t>0722030203</t>
  </si>
  <si>
    <t>Real Estate Paralegal Certificate</t>
  </si>
  <si>
    <t>0722030266</t>
  </si>
  <si>
    <t>Paralegal Studies (Legal Assisting)</t>
  </si>
  <si>
    <t>0731050766</t>
  </si>
  <si>
    <t>Sports, Fitness, and Recreation Management</t>
  </si>
  <si>
    <t>0743010211</t>
  </si>
  <si>
    <t>0743010212</t>
  </si>
  <si>
    <t>FBRTP: Correctional Probation Basic Recruit Training for Special Operations</t>
  </si>
  <si>
    <t>0743010213</t>
  </si>
  <si>
    <t>Basic Recruit Training Program for Florida Correctional Officers</t>
  </si>
  <si>
    <t>0743010214</t>
  </si>
  <si>
    <t>Crossover Training Program for Florida Law Enforcement Officer to Correctional Officer</t>
  </si>
  <si>
    <t>0743010215</t>
  </si>
  <si>
    <t>Crossover Training Program for Florida Correctional Officer to Correctional Probation Officer</t>
  </si>
  <si>
    <t>0743010216</t>
  </si>
  <si>
    <t>Crossover Training Program for Florida Correctional Probation Officer to Correctional Officer</t>
  </si>
  <si>
    <t>0743010217</t>
  </si>
  <si>
    <t>Correctional Officer Basic Training Program for Special Operations Forces</t>
  </si>
  <si>
    <t>0743010304</t>
  </si>
  <si>
    <t>Criminal Justice Technology Specialist</t>
  </si>
  <si>
    <t>0743010306</t>
  </si>
  <si>
    <t>Homeland Security Specialist</t>
  </si>
  <si>
    <t>0743010366</t>
  </si>
  <si>
    <t>Criminal Justice Technology</t>
  </si>
  <si>
    <t>0743010700</t>
  </si>
  <si>
    <t>Florida Law Enforcement Academy</t>
  </si>
  <si>
    <t>0743010702</t>
  </si>
  <si>
    <t>Crossover from Correctional Officer to Law Enforcement Officer</t>
  </si>
  <si>
    <t>0743010710</t>
  </si>
  <si>
    <t>FBRTP: Law Enforcement Basic Training for Special Operations Forces Recruits</t>
  </si>
  <si>
    <t>0743010711</t>
  </si>
  <si>
    <t>Auxiliary Law Enforcement Officer</t>
  </si>
  <si>
    <t>0743010712</t>
  </si>
  <si>
    <t>Crossover Training Program for Florida Correctional Probation Officer to Law Enforcement Officer</t>
  </si>
  <si>
    <t>0743010900</t>
  </si>
  <si>
    <t>Private Security Officer</t>
  </si>
  <si>
    <t>0743010907</t>
  </si>
  <si>
    <t>Private Investigator Intern</t>
  </si>
  <si>
    <t>0743011202</t>
  </si>
  <si>
    <t>Homeland Security Professional</t>
  </si>
  <si>
    <t>0743011266</t>
  </si>
  <si>
    <t>Security Management and Administration</t>
  </si>
  <si>
    <t>0743019902</t>
  </si>
  <si>
    <t>Bail Bond Agent</t>
  </si>
  <si>
    <t>0743019903</t>
  </si>
  <si>
    <t>Police Service Aide</t>
  </si>
  <si>
    <t>0743020111</t>
  </si>
  <si>
    <t>Fire Officer Supervisor</t>
  </si>
  <si>
    <t>0743020167</t>
  </si>
  <si>
    <t>Fire Science Technology</t>
  </si>
  <si>
    <t>0743020304</t>
  </si>
  <si>
    <t>Firefighter</t>
  </si>
  <si>
    <t>0743020313</t>
  </si>
  <si>
    <t>Firefighter/Emergency Medical Technician-Combined</t>
  </si>
  <si>
    <t>0743030201</t>
  </si>
  <si>
    <t>Emergency Administrator and Manager</t>
  </si>
  <si>
    <t>0743030202</t>
  </si>
  <si>
    <t>Homeland Security Emergency Manager</t>
  </si>
  <si>
    <t>0743030267</t>
  </si>
  <si>
    <t>Emergency Administration and Management</t>
  </si>
  <si>
    <t>0743039900</t>
  </si>
  <si>
    <t>Public Safety Telecommunication</t>
  </si>
  <si>
    <t>0743040300</t>
  </si>
  <si>
    <t>Intelligence Studies</t>
  </si>
  <si>
    <t>0743040366</t>
  </si>
  <si>
    <t>Computer Related Crime Investigations</t>
  </si>
  <si>
    <t>0743040600</t>
  </si>
  <si>
    <t>Crime Scene Technician</t>
  </si>
  <si>
    <t>0743040666</t>
  </si>
  <si>
    <t>Crime Scene Technology</t>
  </si>
  <si>
    <t>0801060602</t>
  </si>
  <si>
    <t>Nursery Management - APPR</t>
  </si>
  <si>
    <t>APPR</t>
  </si>
  <si>
    <t>0801060603</t>
  </si>
  <si>
    <t>Nursery Technician - APPR</t>
  </si>
  <si>
    <t>0810039900</t>
  </si>
  <si>
    <t>Commercial Sign Design and Fabrication - APPR</t>
  </si>
  <si>
    <t>0811010100</t>
  </si>
  <si>
    <t>PC Support Services -APPR</t>
  </si>
  <si>
    <t>0811010300</t>
  </si>
  <si>
    <t>Information Technology - APPR</t>
  </si>
  <si>
    <t>0811080100</t>
  </si>
  <si>
    <t>Web Development - APPR</t>
  </si>
  <si>
    <t>0811080200</t>
  </si>
  <si>
    <t>Database Technician - APPR</t>
  </si>
  <si>
    <t>0811100300</t>
  </si>
  <si>
    <t>Information Assurance Specialist - APPR</t>
  </si>
  <si>
    <t>0812050300</t>
  </si>
  <si>
    <t>Commercial Foods and Culinary Arts - APPR</t>
  </si>
  <si>
    <t>0812050301</t>
  </si>
  <si>
    <t>Commercial Foods - APPR</t>
  </si>
  <si>
    <t>0812050503</t>
  </si>
  <si>
    <t>Culinary Operations - APPR</t>
  </si>
  <si>
    <t>0813120200</t>
  </si>
  <si>
    <t>K-12 Teacher - APPR</t>
  </si>
  <si>
    <t>0813150100</t>
  </si>
  <si>
    <t>Teacher Assistant - APPR</t>
  </si>
  <si>
    <t>0814410100</t>
  </si>
  <si>
    <t>Electrical and Instrumentation Technology - APPR</t>
  </si>
  <si>
    <t>0815030300</t>
  </si>
  <si>
    <t>Electronic Technology - APPR</t>
  </si>
  <si>
    <t>0815039900</t>
  </si>
  <si>
    <t>Electronic Utility Worker (Lightning Protection) - APPR</t>
  </si>
  <si>
    <t>0815040100</t>
  </si>
  <si>
    <t>Biomedical Equipment Technician - APPR</t>
  </si>
  <si>
    <t>0815060700</t>
  </si>
  <si>
    <t>Industrial Plastics - APPR</t>
  </si>
  <si>
    <t>0815061200</t>
  </si>
  <si>
    <t>Industrial Manufacturing Technician - APPR</t>
  </si>
  <si>
    <t>0815061700</t>
  </si>
  <si>
    <t>Advanced Composites - APPR</t>
  </si>
  <si>
    <t>0815110200</t>
  </si>
  <si>
    <t>Surveying and Mapping Technology - APPR</t>
  </si>
  <si>
    <t>0815110201</t>
  </si>
  <si>
    <t>Geospatial/Geographic Information System (GIS) Technology - APPR</t>
  </si>
  <si>
    <t>0815110202</t>
  </si>
  <si>
    <t>Geodetic Computator - APPR</t>
  </si>
  <si>
    <t>0815120200</t>
  </si>
  <si>
    <t>Computer Systems Technology - APPR</t>
  </si>
  <si>
    <t>0815130103</t>
  </si>
  <si>
    <t>Drafting - APPR</t>
  </si>
  <si>
    <t>0815150100</t>
  </si>
  <si>
    <t>Facilities Management - APPR</t>
  </si>
  <si>
    <t>0815170300</t>
  </si>
  <si>
    <t>Solar Energy Technician - APPR</t>
  </si>
  <si>
    <t>0819070910</t>
  </si>
  <si>
    <t>Early Childhood Education - APPR</t>
  </si>
  <si>
    <t>0822030100</t>
  </si>
  <si>
    <t>Legal Secretary - APPR</t>
  </si>
  <si>
    <t>0830710200</t>
  </si>
  <si>
    <t>Business Analyst - APPR</t>
  </si>
  <si>
    <t>0832011100</t>
  </si>
  <si>
    <t>Pre-Apprenticeship - APPR</t>
  </si>
  <si>
    <t>0843012000</t>
  </si>
  <si>
    <t>Police Officer - APPR</t>
  </si>
  <si>
    <t>0843020300</t>
  </si>
  <si>
    <t>Firefighter - APPR</t>
  </si>
  <si>
    <t>0843020301</t>
  </si>
  <si>
    <t>Firefighter/Emergency Medical Technician-Combined - APPR</t>
  </si>
  <si>
    <t>0846010103</t>
  </si>
  <si>
    <t>Brick and Block Masonry - APPR</t>
  </si>
  <si>
    <t>0846010104</t>
  </si>
  <si>
    <t>Brick and Tile Masonry - APPR</t>
  </si>
  <si>
    <t>0846010105</t>
  </si>
  <si>
    <t>Tile Setting - APPR</t>
  </si>
  <si>
    <t>0846020105</t>
  </si>
  <si>
    <t>Carpentry - APPR</t>
  </si>
  <si>
    <t>0846030204</t>
  </si>
  <si>
    <t>Electrician - APPR</t>
  </si>
  <si>
    <t>0846030300</t>
  </si>
  <si>
    <t>Electrical Line Service and Repair - APPR</t>
  </si>
  <si>
    <t>0846030301</t>
  </si>
  <si>
    <t>Line Erector - APPR</t>
  </si>
  <si>
    <t>0846030302</t>
  </si>
  <si>
    <t>Electric Meter Repairer - APPR</t>
  </si>
  <si>
    <t>0846040100</t>
  </si>
  <si>
    <t>Yacht Service Technician - APPR</t>
  </si>
  <si>
    <t>0846040300</t>
  </si>
  <si>
    <t>Building Inspector - APPR</t>
  </si>
  <si>
    <t>0846040401</t>
  </si>
  <si>
    <t>Plastering - APPR</t>
  </si>
  <si>
    <t>0846040600</t>
  </si>
  <si>
    <t>Glazing - APPR</t>
  </si>
  <si>
    <t>0846040800</t>
  </si>
  <si>
    <t>Painting and Decorating - APPR</t>
  </si>
  <si>
    <t>0846041000</t>
  </si>
  <si>
    <t>Roofing - APPR</t>
  </si>
  <si>
    <t>0846041400</t>
  </si>
  <si>
    <t>Commercial and Industrial Insulation - APPR</t>
  </si>
  <si>
    <t>0846041502</t>
  </si>
  <si>
    <t>Building Construction Technologies - APPR</t>
  </si>
  <si>
    <t>0846049901</t>
  </si>
  <si>
    <t>Roadway Technician - APPR</t>
  </si>
  <si>
    <t>0846050202</t>
  </si>
  <si>
    <t>Fire Sprinkler System Technology - APPR</t>
  </si>
  <si>
    <t>0846050302</t>
  </si>
  <si>
    <t>Plumbing Technology - APPR</t>
  </si>
  <si>
    <t>0846050303</t>
  </si>
  <si>
    <t>Industrial Pipefitter - APPR</t>
  </si>
  <si>
    <t>0846050400</t>
  </si>
  <si>
    <t>Geothermal and Well Drilling Operator - APPR</t>
  </si>
  <si>
    <t>0846999903</t>
  </si>
  <si>
    <t>Swimming Pool Maintenance - APPR</t>
  </si>
  <si>
    <t>0847010301</t>
  </si>
  <si>
    <t>Telecommunications Technology - APPR</t>
  </si>
  <si>
    <t>0847010302</t>
  </si>
  <si>
    <t>Audiovisual Equipment Installers and Repairers - APPR</t>
  </si>
  <si>
    <t>0847010303</t>
  </si>
  <si>
    <t>Wireless Technician - APPR</t>
  </si>
  <si>
    <t>0847010601</t>
  </si>
  <si>
    <t>Major Appliance and Refrigeration Repair - APPR</t>
  </si>
  <si>
    <t>0847011000</t>
  </si>
  <si>
    <t>Security and Fire Alarm Systems Installers - APPR</t>
  </si>
  <si>
    <t>0847020102</t>
  </si>
  <si>
    <t>Refrigeration Technology - APPR</t>
  </si>
  <si>
    <t>0847020103</t>
  </si>
  <si>
    <t>Air Conditioning, Refrigeration and Heating Technology - APPR</t>
  </si>
  <si>
    <t>0847030200</t>
  </si>
  <si>
    <t>Heavy Equipment Mechanics - APPR</t>
  </si>
  <si>
    <t>0847030300</t>
  </si>
  <si>
    <t>Industrial Machinery Maintenance - APPR</t>
  </si>
  <si>
    <t>0847030301</t>
  </si>
  <si>
    <t>Elevator Constructor Mechanic - APPR</t>
  </si>
  <si>
    <t>0847030302</t>
  </si>
  <si>
    <t>Millwright - APPR</t>
  </si>
  <si>
    <t>0847030303</t>
  </si>
  <si>
    <t>Pump Servicer - APPR</t>
  </si>
  <si>
    <t>0847060300</t>
  </si>
  <si>
    <t>Automotive Collision Repair and Refinishing - APPR</t>
  </si>
  <si>
    <t>0847060405</t>
  </si>
  <si>
    <t>Automotive Service Technology - APPR</t>
  </si>
  <si>
    <t>0847060500</t>
  </si>
  <si>
    <t>Diesel Mechanic - APPR</t>
  </si>
  <si>
    <t>0847060908</t>
  </si>
  <si>
    <t>Aviation Structures &amp; Assembly Technician - APPR</t>
  </si>
  <si>
    <t>0848050100</t>
  </si>
  <si>
    <t>Shipfitting - APPR</t>
  </si>
  <si>
    <t>0848050302</t>
  </si>
  <si>
    <t>Machining - APPR</t>
  </si>
  <si>
    <t>0848050600</t>
  </si>
  <si>
    <t>Sheet Metal Fabrication Technology - APPR</t>
  </si>
  <si>
    <t>0848050802</t>
  </si>
  <si>
    <t>Applied Welding Technologies - APPR</t>
  </si>
  <si>
    <t>0848051100</t>
  </si>
  <si>
    <t>Structural Steel Work - APPR</t>
  </si>
  <si>
    <t>0848080100</t>
  </si>
  <si>
    <t>Boilermaker Fitter - APPR</t>
  </si>
  <si>
    <t>0849020200</t>
  </si>
  <si>
    <t>Heavy Equipment Operation - APPR</t>
  </si>
  <si>
    <t>0849020500</t>
  </si>
  <si>
    <t>Heavy and Tractor Trailer Truck Drivers - APPR</t>
  </si>
  <si>
    <t>0850060200</t>
  </si>
  <si>
    <t>Multimedia Producer - APPR</t>
  </si>
  <si>
    <t>0851060100</t>
  </si>
  <si>
    <t>Dental Assistant - APPR</t>
  </si>
  <si>
    <t>0851070600</t>
  </si>
  <si>
    <t>Medical Secretary - APPR</t>
  </si>
  <si>
    <t>0851070700</t>
  </si>
  <si>
    <t>Medical Records Specialists - APPR</t>
  </si>
  <si>
    <t>0851071001</t>
  </si>
  <si>
    <t>Medical Assisting - APPR</t>
  </si>
  <si>
    <t>0851071800</t>
  </si>
  <si>
    <t>Long Term Care Nurse Management - APPR</t>
  </si>
  <si>
    <t>0851080501</t>
  </si>
  <si>
    <t>Pharmacy Technician - APPR</t>
  </si>
  <si>
    <t>0851080800</t>
  </si>
  <si>
    <t>Service Animal Trainer - APPR</t>
  </si>
  <si>
    <t>0851090100</t>
  </si>
  <si>
    <t>Invasive Cardiovascular Technologist (Cath Lab Tech) - APPR</t>
  </si>
  <si>
    <t>0851090400</t>
  </si>
  <si>
    <t>Emergency Medical Technician - APPR</t>
  </si>
  <si>
    <t>0851090401</t>
  </si>
  <si>
    <t>Paramedic - APPR</t>
  </si>
  <si>
    <t>0851090700</t>
  </si>
  <si>
    <t>Computed Tomography (CT) Technician (CT Tech) - APPR</t>
  </si>
  <si>
    <t>0851090900</t>
  </si>
  <si>
    <t>Surgical Technologist - APPR</t>
  </si>
  <si>
    <t>0851092000</t>
  </si>
  <si>
    <t>Magnetic Resonance Imaging Technologist (MRI Tech) - APPR</t>
  </si>
  <si>
    <t>0851101200</t>
  </si>
  <si>
    <t>Central Sterile Processing Technician - APPR</t>
  </si>
  <si>
    <t>0851150100</t>
  </si>
  <si>
    <t>Certified Recovery Peer Specialist - APPR</t>
  </si>
  <si>
    <t>0851150200</t>
  </si>
  <si>
    <t>Counselor - APPR</t>
  </si>
  <si>
    <t>0851150400</t>
  </si>
  <si>
    <t>Community Health Worker - APPR</t>
  </si>
  <si>
    <t>0851310400</t>
  </si>
  <si>
    <t>Dietetic Management and Supervision - APPR</t>
  </si>
  <si>
    <t>0851380100</t>
  </si>
  <si>
    <t>Registered Nurse - APPR</t>
  </si>
  <si>
    <t>0851390100</t>
  </si>
  <si>
    <t>Licensed Practical Nurse - APPR</t>
  </si>
  <si>
    <t>0851390200</t>
  </si>
  <si>
    <t>Patient Care Technician - APPR</t>
  </si>
  <si>
    <t>0851390201</t>
  </si>
  <si>
    <t>Certified Nursing Assistant - APPR</t>
  </si>
  <si>
    <t>0852020100</t>
  </si>
  <si>
    <t>Operations/General Manager - APPR</t>
  </si>
  <si>
    <t>0852020300</t>
  </si>
  <si>
    <t>Customs Broker - APPR</t>
  </si>
  <si>
    <t>0852020301</t>
  </si>
  <si>
    <t>Transportation and Logistics - APPR</t>
  </si>
  <si>
    <t>0852020400</t>
  </si>
  <si>
    <t>Office Manager/Administrative Services - APPR</t>
  </si>
  <si>
    <t>0852021100</t>
  </si>
  <si>
    <t>Project Management - APPR</t>
  </si>
  <si>
    <t>0852030200</t>
  </si>
  <si>
    <t>Financial Specialist - APPR</t>
  </si>
  <si>
    <t>0852080300</t>
  </si>
  <si>
    <t>Teller (Financial) (Personal Banking Representative (Bank Teller)) - APPR</t>
  </si>
  <si>
    <t>0852090400</t>
  </si>
  <si>
    <t>Hotel Associate - APPR</t>
  </si>
  <si>
    <t>0852100600</t>
  </si>
  <si>
    <t>Career Development Technician - APPR</t>
  </si>
  <si>
    <t>0852140400</t>
  </si>
  <si>
    <t>Digital Marketer - APPR</t>
  </si>
  <si>
    <t>0852200200</t>
  </si>
  <si>
    <t>Construction Project Management - APPR</t>
  </si>
  <si>
    <t>1101010100</t>
  </si>
  <si>
    <t>AS</t>
  </si>
  <si>
    <t>1101030301</t>
  </si>
  <si>
    <t>1101050701</t>
  </si>
  <si>
    <t>1101060502</t>
  </si>
  <si>
    <t>1101060701</t>
  </si>
  <si>
    <t>1101099901</t>
  </si>
  <si>
    <t>1101110200</t>
  </si>
  <si>
    <t>1103060101</t>
  </si>
  <si>
    <t>1252080100</t>
  </si>
  <si>
    <t>1252080301</t>
  </si>
  <si>
    <t>1252090101</t>
  </si>
  <si>
    <t>1252090501</t>
  </si>
  <si>
    <t>1252140101</t>
  </si>
  <si>
    <t>1252190200</t>
  </si>
  <si>
    <t>1301830100</t>
  </si>
  <si>
    <t>1312030100</t>
  </si>
  <si>
    <t>1330000100</t>
  </si>
  <si>
    <t>Specialized Career Education, Extended</t>
  </si>
  <si>
    <t>1341010100</t>
  </si>
  <si>
    <t>1351060104</t>
  </si>
  <si>
    <t>1351060200</t>
  </si>
  <si>
    <t>1351070101</t>
  </si>
  <si>
    <t>1351070700</t>
  </si>
  <si>
    <t>1351071902</t>
  </si>
  <si>
    <t>1351080103</t>
  </si>
  <si>
    <t>1351080303</t>
  </si>
  <si>
    <t>1351080502</t>
  </si>
  <si>
    <t>1351080601</t>
  </si>
  <si>
    <t>1351090100</t>
  </si>
  <si>
    <t>1351090402</t>
  </si>
  <si>
    <t>1351090502</t>
  </si>
  <si>
    <t>1351090701</t>
  </si>
  <si>
    <t>1351090800</t>
  </si>
  <si>
    <t>1351090900</t>
  </si>
  <si>
    <t>1351090901</t>
  </si>
  <si>
    <t>1351091004</t>
  </si>
  <si>
    <t>1351091100</t>
  </si>
  <si>
    <t>1351100405</t>
  </si>
  <si>
    <t>1351100800</t>
  </si>
  <si>
    <t>1351180100</t>
  </si>
  <si>
    <t>1351180301</t>
  </si>
  <si>
    <t>1351220800</t>
  </si>
  <si>
    <t>1351230703</t>
  </si>
  <si>
    <t>Orthotics &amp; Prosthetics Technology</t>
  </si>
  <si>
    <t>1351230767</t>
  </si>
  <si>
    <t>1351310301</t>
  </si>
  <si>
    <t>1351380100</t>
  </si>
  <si>
    <t>13990005SN</t>
  </si>
  <si>
    <t>Specialized Career Education, Basic</t>
  </si>
  <si>
    <t>13990006SN</t>
  </si>
  <si>
    <t>Specialized Career Education, Advanced</t>
  </si>
  <si>
    <t>13990007SN</t>
  </si>
  <si>
    <t>Specialized Career Education, Comprehensive</t>
  </si>
  <si>
    <t>1413121004</t>
  </si>
  <si>
    <t>1419070802</t>
  </si>
  <si>
    <t>1450040700</t>
  </si>
  <si>
    <t>1450040801</t>
  </si>
  <si>
    <t>1451159901</t>
  </si>
  <si>
    <t>Social and Human Services</t>
  </si>
  <si>
    <t>1451159967</t>
  </si>
  <si>
    <t>1511010200</t>
  </si>
  <si>
    <t>1511010307</t>
  </si>
  <si>
    <t>1511020101</t>
  </si>
  <si>
    <t>Software Development</t>
  </si>
  <si>
    <t>1511080200</t>
  </si>
  <si>
    <t>1511090200</t>
  </si>
  <si>
    <t>Cloud Computing Technology</t>
  </si>
  <si>
    <t>1511100112</t>
  </si>
  <si>
    <t>1511100300</t>
  </si>
  <si>
    <t>1511100307</t>
  </si>
  <si>
    <t>1511100308</t>
  </si>
  <si>
    <t>1511100400</t>
  </si>
  <si>
    <t>1511100509</t>
  </si>
  <si>
    <t>1530700100</t>
  </si>
  <si>
    <t>1530700101</t>
  </si>
  <si>
    <t>1530710200</t>
  </si>
  <si>
    <t>1530710400</t>
  </si>
  <si>
    <t>Financial Technology</t>
  </si>
  <si>
    <t>1531050400</t>
  </si>
  <si>
    <t>1550041100</t>
  </si>
  <si>
    <t>1551070500</t>
  </si>
  <si>
    <t>1552020102</t>
  </si>
  <si>
    <t>1552020401</t>
  </si>
  <si>
    <t>1552030201</t>
  </si>
  <si>
    <t>1552070308</t>
  </si>
  <si>
    <t>1552150100</t>
  </si>
  <si>
    <t>1604090100</t>
  </si>
  <si>
    <t>1604100100</t>
  </si>
  <si>
    <t>1609070213</t>
  </si>
  <si>
    <t>1609090200</t>
  </si>
  <si>
    <t>1610020202</t>
  </si>
  <si>
    <t>Radio and Television Broadcasting</t>
  </si>
  <si>
    <t>1610030400</t>
  </si>
  <si>
    <t>1611080103</t>
  </si>
  <si>
    <t>1611080300</t>
  </si>
  <si>
    <t>1612050102</t>
  </si>
  <si>
    <t>1612050401</t>
  </si>
  <si>
    <t>1615000001</t>
  </si>
  <si>
    <t>1615030301</t>
  </si>
  <si>
    <t>1615030302</t>
  </si>
  <si>
    <t>1615030318</t>
  </si>
  <si>
    <t>1615040102</t>
  </si>
  <si>
    <t>1615061600</t>
  </si>
  <si>
    <t>1615080100</t>
  </si>
  <si>
    <t>1615080102</t>
  </si>
  <si>
    <t>Unmanned Vehicle Systems Operations</t>
  </si>
  <si>
    <t>1615080166</t>
  </si>
  <si>
    <t>1615100102</t>
  </si>
  <si>
    <t>1615120100</t>
  </si>
  <si>
    <t>1615130202</t>
  </si>
  <si>
    <t>1615170100</t>
  </si>
  <si>
    <t>1641030100</t>
  </si>
  <si>
    <t>1646041201</t>
  </si>
  <si>
    <t>1647060700</t>
  </si>
  <si>
    <t>Aviation Maintenance Administration</t>
  </si>
  <si>
    <t>1647060768</t>
  </si>
  <si>
    <t>1647060911</t>
  </si>
  <si>
    <t>1647061400</t>
  </si>
  <si>
    <t>1649010200</t>
  </si>
  <si>
    <t>1649010401</t>
  </si>
  <si>
    <t>1649010403</t>
  </si>
  <si>
    <t>1650010200</t>
  </si>
  <si>
    <t>1650050202</t>
  </si>
  <si>
    <t>1650060213</t>
  </si>
  <si>
    <t>1650060500</t>
  </si>
  <si>
    <t>1650091300</t>
  </si>
  <si>
    <t>Music and Sound Production Technology</t>
  </si>
  <si>
    <t>1652020301</t>
  </si>
  <si>
    <t>1652020501</t>
  </si>
  <si>
    <t>1652020901</t>
  </si>
  <si>
    <t>1703010401</t>
  </si>
  <si>
    <t>1713100304</t>
  </si>
  <si>
    <t>1713100305</t>
  </si>
  <si>
    <t>1713129902</t>
  </si>
  <si>
    <t>1715020101</t>
  </si>
  <si>
    <t>1722030200</t>
  </si>
  <si>
    <t>1731050701</t>
  </si>
  <si>
    <t>1743010302</t>
  </si>
  <si>
    <t>1743011202</t>
  </si>
  <si>
    <t>1743020112</t>
  </si>
  <si>
    <t>1743030200</t>
  </si>
  <si>
    <t>1743040300</t>
  </si>
  <si>
    <t>1743040600</t>
  </si>
  <si>
    <t>0412050313</t>
  </si>
  <si>
    <t>Professional Culinary Arts &amp; Hospitality</t>
  </si>
  <si>
    <t>0351080105</t>
  </si>
  <si>
    <t>Medical Assisting</t>
  </si>
  <si>
    <t>0351060307</t>
  </si>
  <si>
    <t>Dental Laboratory Technology</t>
  </si>
  <si>
    <t>0351090909</t>
  </si>
  <si>
    <t>Surgical Technology</t>
  </si>
  <si>
    <t>0351390206</t>
  </si>
  <si>
    <t>Nursing Assistant</t>
  </si>
  <si>
    <t>0351390208</t>
  </si>
  <si>
    <t>Patient Care Technician</t>
  </si>
  <si>
    <t>0351390207</t>
  </si>
  <si>
    <t>Patient Care Assistant</t>
  </si>
  <si>
    <t>Economic Outcome</t>
  </si>
  <si>
    <t xml:space="preserve">Evaluation of High Skill, High Wage Program Impact </t>
  </si>
  <si>
    <t>Complete the following economic outcome table with information on the proposed programs.</t>
  </si>
  <si>
    <t xml:space="preserve">For each program listed in the "Program Detail" tab, provide information on occupational linkages and a brief summary of the economic impact of these occupations in Florida's economy for the </t>
  </si>
  <si>
    <t xml:space="preserve">students who complete these programs. </t>
  </si>
  <si>
    <t>Resources:</t>
  </si>
  <si>
    <t>1. Florida Commerce – Current Employment Projections</t>
  </si>
  <si>
    <t>2. Florida Commerce – Local Targeted Occupations List</t>
  </si>
  <si>
    <t>3. Labor Market Estimating Conference</t>
  </si>
  <si>
    <t>4. Master Credentials List (for SOC code linkages to postsecondary programs)</t>
  </si>
  <si>
    <t>Instructions: Enter the program information, SOC codes (if the program framework has approved SOC codes those must be used, if no SOC codes are available in the framework the agency must consult with the Program Manager),</t>
  </si>
  <si>
    <t xml:space="preserve">projected employment and expected wages for listed programs. Use multiple rows to include more than one occupation per program.  </t>
  </si>
  <si>
    <r>
      <t xml:space="preserve">The blue header column with shaded cells has a dropdown menu option, </t>
    </r>
    <r>
      <rPr>
        <b/>
        <u/>
        <sz val="14"/>
        <color rgb="FF002060"/>
        <rFont val="Calibri"/>
        <family val="2"/>
        <scheme val="minor"/>
      </rPr>
      <t>do not overwrite</t>
    </r>
    <r>
      <rPr>
        <b/>
        <sz val="14"/>
        <color rgb="FF002060"/>
        <rFont val="Calibri"/>
        <family val="2"/>
        <scheme val="minor"/>
      </rPr>
      <t>.</t>
    </r>
  </si>
  <si>
    <r>
      <t xml:space="preserve">Program Name 
</t>
    </r>
    <r>
      <rPr>
        <i/>
        <sz val="11"/>
        <color theme="0"/>
        <rFont val="Calibri"/>
        <family val="2"/>
        <scheme val="minor"/>
      </rPr>
      <t>Use the dropdown arrow to select  a program from  the list. Note: Program must be listed In the "Program Detail" tab</t>
    </r>
    <r>
      <rPr>
        <b/>
        <sz val="12"/>
        <color theme="0"/>
        <rFont val="Calibri"/>
        <family val="2"/>
        <scheme val="minor"/>
      </rPr>
      <t xml:space="preserve">
</t>
    </r>
  </si>
  <si>
    <r>
      <t xml:space="preserve">Occupation(s) to which the program is linked
</t>
    </r>
    <r>
      <rPr>
        <i/>
        <sz val="11"/>
        <color theme="0"/>
        <rFont val="Calibri"/>
        <family val="2"/>
        <scheme val="minor"/>
      </rPr>
      <t xml:space="preserve">Insert SOC number here </t>
    </r>
  </si>
  <si>
    <r>
      <t xml:space="preserve">Occupation(s) to which the program is linked
</t>
    </r>
    <r>
      <rPr>
        <i/>
        <sz val="11"/>
        <color theme="0"/>
        <rFont val="Calibri"/>
        <family val="2"/>
        <scheme val="minor"/>
      </rPr>
      <t xml:space="preserve">Insert SOC Title here </t>
    </r>
  </si>
  <si>
    <r>
      <t xml:space="preserve">Annual Growth in your service area
</t>
    </r>
    <r>
      <rPr>
        <i/>
        <sz val="12"/>
        <color theme="0"/>
        <rFont val="Calibri"/>
        <family val="2"/>
        <scheme val="minor"/>
      </rPr>
      <t>This may include neighboring counties if applicable</t>
    </r>
  </si>
  <si>
    <r>
      <t xml:space="preserve">Annual Openings in Florida 
</t>
    </r>
    <r>
      <rPr>
        <i/>
        <sz val="11"/>
        <color theme="0"/>
        <rFont val="Calibri"/>
        <family val="2"/>
        <scheme val="minor"/>
      </rPr>
      <t>(if available)</t>
    </r>
  </si>
  <si>
    <r>
      <t xml:space="preserve">Annual Openings in your service area
</t>
    </r>
    <r>
      <rPr>
        <i/>
        <sz val="11"/>
        <color theme="0"/>
        <rFont val="Calibri"/>
        <family val="2"/>
        <scheme val="minor"/>
      </rPr>
      <t>This may include neighboring counties if applicable</t>
    </r>
  </si>
  <si>
    <t>Is this occupation considered HSHW in your service area?</t>
  </si>
  <si>
    <t>Is this a EFI targeted industry?</t>
  </si>
  <si>
    <t xml:space="preserve">Entry Hourly Wage 
</t>
  </si>
  <si>
    <t xml:space="preserve">Mean Hourly Wage </t>
  </si>
  <si>
    <t xml:space="preserve">High Hourly Wage </t>
  </si>
  <si>
    <r>
      <t xml:space="preserve">Data Source 
</t>
    </r>
    <r>
      <rPr>
        <i/>
        <sz val="11"/>
        <color theme="0"/>
        <rFont val="Calibri"/>
        <family val="2"/>
        <scheme val="minor"/>
      </rPr>
      <t>Enter the link to the website or cite the document consulted for the economic outcome</t>
    </r>
  </si>
  <si>
    <t xml:space="preserve">Example: Laser and Photonics Technician  </t>
  </si>
  <si>
    <t xml:space="preserve">17-3023 </t>
  </si>
  <si>
    <t>Electrical and Electronic Engineering Technologists</t>
  </si>
  <si>
    <t>https://floridajobs.org/docs/default-source/lwdb-resources/programs-and-resources/wioa/2025-local-targeted-occupation-lists/lwdb-22-broward-2024-2025--ltol.pdf</t>
  </si>
  <si>
    <t>FCS/District</t>
  </si>
  <si>
    <t>ALACHUA</t>
  </si>
  <si>
    <t>BAKER</t>
  </si>
  <si>
    <t>BAY</t>
  </si>
  <si>
    <t>BREVARD</t>
  </si>
  <si>
    <t>BROWARD</t>
  </si>
  <si>
    <t>BROWARD COLLEGE</t>
  </si>
  <si>
    <t>CALHOUN</t>
  </si>
  <si>
    <t>CHARLOTTE</t>
  </si>
  <si>
    <t>CHIPOLA COLLEGE</t>
  </si>
  <si>
    <t>CITRUS</t>
  </si>
  <si>
    <t>CLAY</t>
  </si>
  <si>
    <t>COLLEGE OF CENTRAL FLORIDA</t>
  </si>
  <si>
    <t>COLLEGE OF FLORIDA KEYS</t>
  </si>
  <si>
    <t>COLLIER</t>
  </si>
  <si>
    <t>COLUMBIA  </t>
  </si>
  <si>
    <t>DAYTONA STATE COLLEGE</t>
  </si>
  <si>
    <t>DESOTO</t>
  </si>
  <si>
    <t>DIXIE</t>
  </si>
  <si>
    <t>DUVAL</t>
  </si>
  <si>
    <t>EASTERN FLORIDA STATE COLLEGE</t>
  </si>
  <si>
    <t>ESCAMBIA</t>
  </si>
  <si>
    <t>FLAGLER</t>
  </si>
  <si>
    <t>FLORIDA GATEWAY COLLEGE</t>
  </si>
  <si>
    <t>FLORIDA SOUTHWESTERN STATE COLLEGE</t>
  </si>
  <si>
    <t>FLORIDA STATE COLLEGE AT JACKSONVILLE</t>
  </si>
  <si>
    <t>FRANKLIN</t>
  </si>
  <si>
    <t>GADSDEN</t>
  </si>
  <si>
    <t>GADSDEN  </t>
  </si>
  <si>
    <t>GILCHRIST</t>
  </si>
  <si>
    <t>GLADES</t>
  </si>
  <si>
    <t>GULF COAST STATE COLLEGE</t>
  </si>
  <si>
    <t>HAMILTON</t>
  </si>
  <si>
    <t>HARDEE</t>
  </si>
  <si>
    <t>HENDRY</t>
  </si>
  <si>
    <t>HERNANDO</t>
  </si>
  <si>
    <t>HIGHLANDS</t>
  </si>
  <si>
    <t>HILLSBOROUGH</t>
  </si>
  <si>
    <t>INDIAN RIVER</t>
  </si>
  <si>
    <t>INDIAN RIVER STATE COLLEGE</t>
  </si>
  <si>
    <t>JACKSON</t>
  </si>
  <si>
    <t>JEFFERSON</t>
  </si>
  <si>
    <t>LAFAYETTE</t>
  </si>
  <si>
    <t>LAKE</t>
  </si>
  <si>
    <t>LAKE-SUMTER STATE COLLEGE</t>
  </si>
  <si>
    <t>LEE</t>
  </si>
  <si>
    <t>LEON</t>
  </si>
  <si>
    <t>LEVY</t>
  </si>
  <si>
    <t>LIBERTY</t>
  </si>
  <si>
    <t>MANATEE</t>
  </si>
  <si>
    <t>MARION</t>
  </si>
  <si>
    <t>MARTIN</t>
  </si>
  <si>
    <t>MIAMI DADE COLLEGE</t>
  </si>
  <si>
    <t>MIAMI-DADE</t>
  </si>
  <si>
    <t>NASSAU</t>
  </si>
  <si>
    <t>NORTH FLORIDA COLLEGE</t>
  </si>
  <si>
    <t>NORTHWEST FLORIDA STATE COLLEGE</t>
  </si>
  <si>
    <t>OKALOOSA</t>
  </si>
  <si>
    <t>OKEECHOBEE</t>
  </si>
  <si>
    <t>ORANGE</t>
  </si>
  <si>
    <t>OSCEOLA</t>
  </si>
  <si>
    <t>PALM BEACH</t>
  </si>
  <si>
    <t>PALM BEACH STATE COLLEGE</t>
  </si>
  <si>
    <t>PASCO</t>
  </si>
  <si>
    <t>PASCO-HERNANDO STATE COLLEGE</t>
  </si>
  <si>
    <t>PENSACOLA STATE COLLEGE</t>
  </si>
  <si>
    <t>PINELLAS</t>
  </si>
  <si>
    <t>POLK</t>
  </si>
  <si>
    <t>POLK STATE COLLEGE</t>
  </si>
  <si>
    <t>PUTNAM</t>
  </si>
  <si>
    <t>SANTA FE COLLEGE</t>
  </si>
  <si>
    <t>SANTA ROSA</t>
  </si>
  <si>
    <t>SARASOTA</t>
  </si>
  <si>
    <t>SEMINOLE</t>
  </si>
  <si>
    <t>SEMINOLE STATE COLLEGE OF FLORIDA</t>
  </si>
  <si>
    <t>SOUTH FLORIDA STATE COLLEGE</t>
  </si>
  <si>
    <t>ST. JOHNS</t>
  </si>
  <si>
    <t>ST. JOHNS RIVER STATE COLLEGE</t>
  </si>
  <si>
    <t>ST. LUCIE</t>
  </si>
  <si>
    <t>ST. PETERSBURG COLLEGE</t>
  </si>
  <si>
    <t>SUMTER</t>
  </si>
  <si>
    <t>SUWANNEE</t>
  </si>
  <si>
    <t>TALLAHASSEE STATE COLLEGE</t>
  </si>
  <si>
    <t>TAYLOR</t>
  </si>
  <si>
    <t>THE COLLEGE OF THE FLORIDA KEYS</t>
  </si>
  <si>
    <t>VALENCIA COLLEGE</t>
  </si>
  <si>
    <t>VOLUSIA</t>
  </si>
  <si>
    <t>WAKULLA</t>
  </si>
  <si>
    <t>WALTON</t>
  </si>
  <si>
    <t>WASHINGTON</t>
  </si>
  <si>
    <t>Postsecondary or Secondary</t>
  </si>
  <si>
    <t>Agency Number</t>
  </si>
  <si>
    <t>Agency Name</t>
  </si>
  <si>
    <t>10-Digit CIP Code (2020)</t>
  </si>
  <si>
    <t>10-Digit CIP Code (2010)</t>
  </si>
  <si>
    <t>Program #</t>
  </si>
  <si>
    <t>Program Title</t>
  </si>
  <si>
    <t>Clock of Credit Hour Program</t>
  </si>
  <si>
    <t>Career Cluster</t>
  </si>
  <si>
    <t>Metric Not Met</t>
  </si>
  <si>
    <t>Postsecondary</t>
  </si>
  <si>
    <t>H170692</t>
  </si>
  <si>
    <t>Clock</t>
  </si>
  <si>
    <t>METRIC 2</t>
  </si>
  <si>
    <t>N100500</t>
  </si>
  <si>
    <t>Y100200</t>
  </si>
  <si>
    <t>B082300</t>
  </si>
  <si>
    <t>B070110</t>
  </si>
  <si>
    <t>Business Management and Administration</t>
  </si>
  <si>
    <t>D500100</t>
  </si>
  <si>
    <t>I120403</t>
  </si>
  <si>
    <t>I120425</t>
  </si>
  <si>
    <t>N100600</t>
  </si>
  <si>
    <t>N100510</t>
  </si>
  <si>
    <t>C400400</t>
  </si>
  <si>
    <t>C400410</t>
  </si>
  <si>
    <t>C100200</t>
  </si>
  <si>
    <t>C510300</t>
  </si>
  <si>
    <t>T401300</t>
  </si>
  <si>
    <t>I490205</t>
  </si>
  <si>
    <t>P430210</t>
  </si>
  <si>
    <t>Firefighter I/II</t>
  </si>
  <si>
    <t>METRIC 3</t>
  </si>
  <si>
    <t>E-Business Technology</t>
  </si>
  <si>
    <t>Credit</t>
  </si>
  <si>
    <t>H170212</t>
  </si>
  <si>
    <t>METRIC 1</t>
  </si>
  <si>
    <t>I120415</t>
  </si>
  <si>
    <t>P430102</t>
  </si>
  <si>
    <t>Correctional Officer (Traditional Correctional BRTP)</t>
  </si>
  <si>
    <t>P430152</t>
  </si>
  <si>
    <t>Crossover from Law Enforcement Officer to Correctional Officer</t>
  </si>
  <si>
    <t>H170690</t>
  </si>
  <si>
    <t>Nursing Assistant (Articulated)</t>
  </si>
  <si>
    <t>P131299</t>
  </si>
  <si>
    <t>H170515</t>
  </si>
  <si>
    <t>T400210</t>
  </si>
  <si>
    <t>Computer Programmer</t>
  </si>
  <si>
    <t>Agriculture, Food, and Natural Resources</t>
  </si>
  <si>
    <t>M810012</t>
  </si>
  <si>
    <t>Insurance Sales Agent - Life, Health and Annuities</t>
  </si>
  <si>
    <t>F100400</t>
  </si>
  <si>
    <t>J400400</t>
  </si>
  <si>
    <t>I490251</t>
  </si>
  <si>
    <t>H120406</t>
  </si>
  <si>
    <t>A010512</t>
  </si>
  <si>
    <t>H170602</t>
  </si>
  <si>
    <t>T640400</t>
  </si>
  <si>
    <t>J400410</t>
  </si>
  <si>
    <t>E300100</t>
  </si>
  <si>
    <t>I470608</t>
  </si>
  <si>
    <t>Automotive Service Technology</t>
  </si>
  <si>
    <t>P430217</t>
  </si>
  <si>
    <t>H170529</t>
  </si>
  <si>
    <t>H170302</t>
  </si>
  <si>
    <t>N900100</t>
  </si>
  <si>
    <t>V200206</t>
  </si>
  <si>
    <t>I460312</t>
  </si>
  <si>
    <t>T440200</t>
  </si>
  <si>
    <t>P430107</t>
  </si>
  <si>
    <t>Crossover from Correctional Probation Officer to Law Enforcement Officer</t>
  </si>
  <si>
    <t>P090101</t>
  </si>
  <si>
    <t>I470605</t>
  </si>
  <si>
    <t>T400700</t>
  </si>
  <si>
    <t>Automotive Service Technology 1</t>
  </si>
  <si>
    <t>H170208</t>
  </si>
  <si>
    <t>H170604</t>
  </si>
  <si>
    <t>J450400</t>
  </si>
  <si>
    <t>Jewelry Making and Repair 1</t>
  </si>
  <si>
    <t>J450500</t>
  </si>
  <si>
    <t>Jewelry Making and Repair 2</t>
  </si>
  <si>
    <t>T640300</t>
  </si>
  <si>
    <t>P430211</t>
  </si>
  <si>
    <t>P430132</t>
  </si>
  <si>
    <t>Crossover from Correctional Officer to Correctional Probation Officer</t>
  </si>
  <si>
    <t>Estimated Costs for Creation or Program Expansion:</t>
  </si>
  <si>
    <t xml:space="preserve">Instructional Equipment, Laboratory Equipment, Supplies, Student Services or Other. </t>
  </si>
  <si>
    <r>
      <t xml:space="preserve">Complete the following cost tables (A,B, and C) with information on the proposed expenditure of funds. </t>
    </r>
    <r>
      <rPr>
        <b/>
        <i/>
        <u/>
        <sz val="12"/>
        <color rgb="FF002060"/>
        <rFont val="Calibri"/>
        <family val="2"/>
      </rPr>
      <t>Round all costs to the nearest whole number.</t>
    </r>
  </si>
  <si>
    <t xml:space="preserve">In this table, provide the summary of requested funds by the types of expenditures authorized by statute and/or State Board of Education rule. </t>
  </si>
  <si>
    <r>
      <rPr>
        <sz val="12"/>
        <color rgb="FF002060"/>
        <rFont val="Calibri"/>
        <family val="2"/>
      </rPr>
      <t xml:space="preserve">Some </t>
    </r>
    <r>
      <rPr>
        <b/>
        <u/>
        <sz val="12"/>
        <color rgb="FF002060"/>
        <rFont val="Calibri"/>
        <family val="2"/>
      </rPr>
      <t>allowable costs</t>
    </r>
    <r>
      <rPr>
        <sz val="12"/>
        <color rgb="FF002060"/>
        <rFont val="Calibri"/>
        <family val="2"/>
      </rPr>
      <t xml:space="preserve"> for this table include the following: instructional equipment, laboratory equipment, supplies, student services and other expenses necessary for the expansion. </t>
    </r>
  </si>
  <si>
    <r>
      <t xml:space="preserve">The following are </t>
    </r>
    <r>
      <rPr>
        <b/>
        <u/>
        <sz val="12"/>
        <color rgb="FF002060"/>
        <rFont val="Calibri"/>
        <family val="2"/>
      </rPr>
      <t>non-allowable costs</t>
    </r>
    <r>
      <rPr>
        <sz val="12"/>
        <color rgb="FF002060"/>
        <rFont val="Calibri"/>
        <family val="2"/>
      </rPr>
      <t xml:space="preserve">: indirect costs, purchase of land and land improvements, construction of new structures </t>
    </r>
  </si>
  <si>
    <t>and buildings, recurring instructional costs and promotional and advertising materials.</t>
  </si>
  <si>
    <t>Special notes about categories in this tab:</t>
  </si>
  <si>
    <r>
      <rPr>
        <sz val="11"/>
        <color rgb="FF002060"/>
        <rFont val="Calibri"/>
        <family val="2"/>
      </rPr>
      <t xml:space="preserve">1. Funds </t>
    </r>
    <r>
      <rPr>
        <u/>
        <sz val="11"/>
        <color rgb="FF002060"/>
        <rFont val="Calibri"/>
        <family val="2"/>
      </rPr>
      <t>may only</t>
    </r>
    <r>
      <rPr>
        <sz val="11"/>
        <color rgb="FF002060"/>
        <rFont val="Calibri"/>
        <family val="2"/>
      </rPr>
      <t xml:space="preserve"> be expended in industry certification exams for the new capacity per concept proposal. </t>
    </r>
  </si>
  <si>
    <r>
      <rPr>
        <sz val="11"/>
        <color rgb="FF002060"/>
        <rFont val="Calibri"/>
        <family val="2"/>
      </rPr>
      <t xml:space="preserve">2. If purchasing a software license, the expiration period </t>
    </r>
    <r>
      <rPr>
        <u/>
        <sz val="11"/>
        <color rgb="FF002060"/>
        <rFont val="Calibri"/>
        <family val="2"/>
      </rPr>
      <t>cannot</t>
    </r>
    <r>
      <rPr>
        <sz val="11"/>
        <color rgb="FF002060"/>
        <rFont val="Calibri"/>
        <family val="2"/>
      </rPr>
      <t xml:space="preserve"> go beyond the grant period.</t>
    </r>
  </si>
  <si>
    <t>Instructions: Enter the expense type, brief description and purpose and total funds requested.</t>
  </si>
  <si>
    <r>
      <t xml:space="preserve">Expense Type 
</t>
    </r>
    <r>
      <rPr>
        <i/>
        <sz val="11"/>
        <color theme="0"/>
        <rFont val="Calibri"/>
        <family val="2"/>
        <scheme val="minor"/>
      </rPr>
      <t>Use the dropdown arrow to select from list</t>
    </r>
  </si>
  <si>
    <t xml:space="preserve">Description and purpose </t>
  </si>
  <si>
    <r>
      <t xml:space="preserve">Facility Name and Address
</t>
    </r>
    <r>
      <rPr>
        <i/>
        <sz val="11"/>
        <color theme="0"/>
        <rFont val="Calibri"/>
        <family val="2"/>
        <scheme val="minor"/>
      </rPr>
      <t>Use the dropdown arrow to select from list</t>
    </r>
    <r>
      <rPr>
        <b/>
        <sz val="12"/>
        <color theme="0"/>
        <rFont val="Calibri"/>
        <family val="2"/>
        <scheme val="minor"/>
      </rPr>
      <t xml:space="preserve">
</t>
    </r>
    <r>
      <rPr>
        <i/>
        <sz val="12"/>
        <color theme="0"/>
        <rFont val="Calibri"/>
        <family val="2"/>
        <scheme val="minor"/>
      </rPr>
      <t>Note: Address must be listed in the "Program Detail" tab</t>
    </r>
  </si>
  <si>
    <r>
      <t xml:space="preserve">Programs Impacted by Expenditure
</t>
    </r>
    <r>
      <rPr>
        <i/>
        <sz val="11"/>
        <color theme="0"/>
        <rFont val="Calibri"/>
        <family val="2"/>
        <scheme val="minor"/>
      </rPr>
      <t>Use the dropdown arrow to select from list
Note: Program must be listed In the "Program Detail" tab</t>
    </r>
    <r>
      <rPr>
        <b/>
        <sz val="12"/>
        <color theme="0"/>
        <rFont val="Calibri"/>
        <family val="2"/>
        <scheme val="minor"/>
      </rPr>
      <t xml:space="preserve">
</t>
    </r>
  </si>
  <si>
    <t>Funds Requested</t>
  </si>
  <si>
    <t xml:space="preserve">Example: Laboratory Equipment </t>
  </si>
  <si>
    <t>Optical Tool Setting System,  Micro Height Tool Holder, Dual Nose Tool Holder
Spraymist Lubrication System, Flat Vacuum Chuck</t>
  </si>
  <si>
    <t xml:space="preserve">Laser and Photonics Technician  </t>
  </si>
  <si>
    <t xml:space="preserve">TOTAL </t>
  </si>
  <si>
    <t xml:space="preserve">Personnel Costs </t>
  </si>
  <si>
    <r>
      <rPr>
        <sz val="12"/>
        <color rgb="FF002060"/>
        <rFont val="Calibri"/>
        <family val="2"/>
      </rPr>
      <t xml:space="preserve">Some </t>
    </r>
    <r>
      <rPr>
        <b/>
        <u/>
        <sz val="12"/>
        <color rgb="FF002060"/>
        <rFont val="Calibri"/>
        <family val="2"/>
      </rPr>
      <t>allowable costs</t>
    </r>
    <r>
      <rPr>
        <sz val="12"/>
        <color rgb="FF002060"/>
        <rFont val="Calibri"/>
        <family val="2"/>
      </rPr>
      <t xml:space="preserve"> for this table include the following: project managers, curriculum developers, substitute teachers and other personnel necessary for the expansion.</t>
    </r>
  </si>
  <si>
    <t>Special notes about personnel costs:</t>
  </si>
  <si>
    <r>
      <t xml:space="preserve">1. Funds </t>
    </r>
    <r>
      <rPr>
        <u/>
        <sz val="11"/>
        <color rgb="FF002060"/>
        <rFont val="Calibri"/>
        <family val="2"/>
        <scheme val="minor"/>
      </rPr>
      <t>may not be expended</t>
    </r>
    <r>
      <rPr>
        <sz val="11"/>
        <color rgb="FF002060"/>
        <rFont val="Calibri"/>
        <family val="2"/>
        <scheme val="minor"/>
      </rPr>
      <t xml:space="preserve"> on recurring instructional costs. </t>
    </r>
  </si>
  <si>
    <r>
      <rPr>
        <sz val="11"/>
        <color rgb="FF002060"/>
        <rFont val="Calibri"/>
        <family val="2"/>
      </rPr>
      <t xml:space="preserve">2. Funds requested </t>
    </r>
    <r>
      <rPr>
        <u/>
        <sz val="11"/>
        <color rgb="FF002060"/>
        <rFont val="Calibri"/>
        <family val="2"/>
      </rPr>
      <t>should include</t>
    </r>
    <r>
      <rPr>
        <sz val="11"/>
        <color rgb="FF002060"/>
        <rFont val="Calibri"/>
        <family val="2"/>
      </rPr>
      <t xml:space="preserve"> total salary and all benefits costs (concepts selected for funding will be asked to provide the DOE 101S with the required breakout of funds).</t>
    </r>
  </si>
  <si>
    <r>
      <t xml:space="preserve">3. Funds requested for project management purposes </t>
    </r>
    <r>
      <rPr>
        <u/>
        <sz val="11"/>
        <color rgb="FF002060"/>
        <rFont val="Calibri"/>
        <family val="2"/>
      </rPr>
      <t>cannot exceed 5%</t>
    </r>
    <r>
      <rPr>
        <sz val="11"/>
        <color rgb="FF002060"/>
        <rFont val="Calibri"/>
        <family val="2"/>
      </rPr>
      <t xml:space="preserve"> of the total project costs.</t>
    </r>
  </si>
  <si>
    <t xml:space="preserve">Instructions: Enter the staffing role, brief description and purpose of the position, and total funds requested. </t>
  </si>
  <si>
    <t>Staffing Role</t>
  </si>
  <si>
    <r>
      <t xml:space="preserve">Description and purpose 
</t>
    </r>
    <r>
      <rPr>
        <i/>
        <sz val="11"/>
        <color theme="0"/>
        <rFont val="Calibri"/>
        <family val="2"/>
        <scheme val="minor"/>
      </rPr>
      <t>Include FTE, position title, and short description of job duties</t>
    </r>
  </si>
  <si>
    <t xml:space="preserve">Example: Project Manager </t>
  </si>
  <si>
    <t xml:space="preserve">0.5 FTE provides oversight for the project to support successful implementation within budget and in alignment with project timeline. </t>
  </si>
  <si>
    <t xml:space="preserve">Fixed Capital Outlay </t>
  </si>
  <si>
    <r>
      <t xml:space="preserve">Some </t>
    </r>
    <r>
      <rPr>
        <b/>
        <u/>
        <sz val="12"/>
        <color rgb="FF002060"/>
        <rFont val="Calibri"/>
        <family val="2"/>
      </rPr>
      <t>allowable costs</t>
    </r>
    <r>
      <rPr>
        <sz val="12"/>
        <color rgb="FF002060"/>
        <rFont val="Calibri"/>
        <family val="2"/>
      </rPr>
      <t xml:space="preserve"> for this table include the following: remodeling and renovation of existing facilities necessary for the expansion.</t>
    </r>
  </si>
  <si>
    <t>Special notes about fixed capital outlay:</t>
  </si>
  <si>
    <t>1. Allowable projects for expenditures include major repairs and renovations to real property that materially extend its useful life or materially improve or change its functional use,</t>
  </si>
  <si>
    <t xml:space="preserve">including furniture and equipment necessary to furnish and operate a new or improved facility. </t>
  </si>
  <si>
    <t>2. The facility must be owned by the fiscal agent in the application or an entity with an active charter agreement with the fiscal agent.</t>
  </si>
  <si>
    <t xml:space="preserve">Instructions: Enter the program information as instructed in the orange columns. </t>
  </si>
  <si>
    <t xml:space="preserve">Description of need and purpose </t>
  </si>
  <si>
    <t xml:space="preserve">Example: Remodeling </t>
  </si>
  <si>
    <t xml:space="preserve">Renovations to Robotics lab, Optics lab, additional lab spaces, and classrooms to support program implementation and expansion. </t>
  </si>
  <si>
    <t>Funds Requested by Program and Site</t>
  </si>
  <si>
    <t xml:space="preserve">Summary </t>
  </si>
  <si>
    <t xml:space="preserve">Complete the following summary table with the funds requested for each program and site. </t>
  </si>
  <si>
    <t>Instructions: Enter the program name, facility address and funds requested.</t>
  </si>
  <si>
    <t xml:space="preserve">Estimated Costs for Creation or Program Expansion </t>
  </si>
  <si>
    <r>
      <t xml:space="preserve">Complete the following cost table with information on the proposed expenditure of funds. </t>
    </r>
    <r>
      <rPr>
        <b/>
        <i/>
        <u/>
        <sz val="12"/>
        <color rgb="FF002060"/>
        <rFont val="Calibri"/>
        <family val="2"/>
      </rPr>
      <t>Round all costs to the nearest whole number.</t>
    </r>
  </si>
  <si>
    <t>Note: Total must equal the sum of Costs Tables A, B &amp; C</t>
  </si>
  <si>
    <t xml:space="preserve">Instructions: Use the totals and subtotals of Cost Tables A, B and/or C to complete this summary table. </t>
  </si>
  <si>
    <t>Category</t>
  </si>
  <si>
    <t>Expenditure Type</t>
  </si>
  <si>
    <t>Funds Requested ($)</t>
  </si>
  <si>
    <t>Instructional equipment</t>
  </si>
  <si>
    <t>Laboratory equipment</t>
  </si>
  <si>
    <t>Supplies</t>
  </si>
  <si>
    <t>Personnel</t>
  </si>
  <si>
    <t>Student Services</t>
  </si>
  <si>
    <t xml:space="preserve">Other </t>
  </si>
  <si>
    <t xml:space="preserve">Fixed Capital </t>
  </si>
  <si>
    <t>Efficient Use of Resources Calculation</t>
  </si>
  <si>
    <t xml:space="preserve">Funds per Total Program Capacity </t>
  </si>
  <si>
    <t>This table performs the efficiency calculation based on costs associated with the creation or expansion of a program and the increased capacity.</t>
  </si>
  <si>
    <t xml:space="preserve">Table will auto-populate with the information in previous tables. </t>
  </si>
  <si>
    <t>Please review for accuracy, if corrections are needed, check the data entered in previous tables.</t>
  </si>
  <si>
    <t>A</t>
  </si>
  <si>
    <t xml:space="preserve">Total Funds Requested in the Concept Proposal </t>
  </si>
  <si>
    <t>B</t>
  </si>
  <si>
    <t xml:space="preserve">Program Capacity </t>
  </si>
  <si>
    <t>C</t>
  </si>
  <si>
    <t xml:space="preserve">Funds Requested per Capacity </t>
  </si>
  <si>
    <t>D</t>
  </si>
  <si>
    <t xml:space="preserve">New Capacity </t>
  </si>
  <si>
    <t>E</t>
  </si>
  <si>
    <t xml:space="preserve">Funds Requested per New Capacity </t>
  </si>
  <si>
    <t xml:space="preserve">Cost Table A </t>
  </si>
  <si>
    <t>Cost Table B</t>
  </si>
  <si>
    <t xml:space="preserve">Cost Table C </t>
  </si>
  <si>
    <t>Project Manager</t>
  </si>
  <si>
    <t xml:space="preserve">Renovations </t>
  </si>
  <si>
    <t>Administrative Assistant</t>
  </si>
  <si>
    <t xml:space="preserve">Remodeling </t>
  </si>
  <si>
    <t xml:space="preserve">Substitute Teacher </t>
  </si>
  <si>
    <t xml:space="preserve">Retrofitting </t>
  </si>
  <si>
    <t xml:space="preserve">Curriculum Developer </t>
  </si>
  <si>
    <t>Repairs</t>
  </si>
  <si>
    <t xml:space="preserve">Professional Development </t>
  </si>
  <si>
    <t xml:space="preserve">REVISE BEFORE RELEASE TO ADD MORE OPTIONS AS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</si>
</sst>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6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22"/>
      <color rgb="FF002060"/>
      <name val="Calibri"/>
      <family val="2"/>
      <scheme val="minor"/>
    </font>
    <font>
      <i/>
      <sz val="11"/>
      <color theme="0"/>
      <name val="Calibri"/>
      <family val="2"/>
      <scheme val="minor"/>
    </font>
    <font>
      <sz val="11"/>
      <name val="Calibri"/>
      <family val="2"/>
      <scheme val="minor"/>
    </font>
    <font>
      <b/>
      <sz val="12"/>
      <color theme="0"/>
      <name val="Calibri"/>
      <family val="2"/>
      <scheme val="minor"/>
    </font>
    <font>
      <b/>
      <u/>
      <sz val="12"/>
      <color theme="0"/>
      <name val="Calibri"/>
      <family val="2"/>
      <scheme val="minor"/>
    </font>
    <font>
      <b/>
      <sz val="16"/>
      <color theme="0"/>
      <name val="Calibri"/>
      <family val="2"/>
      <scheme val="minor"/>
    </font>
    <font>
      <sz val="12"/>
      <color rgb="FF002060"/>
      <name val="Calibri"/>
      <family val="2"/>
    </font>
    <font>
      <b/>
      <u/>
      <sz val="12"/>
      <color rgb="FF002060"/>
      <name val="Calibri"/>
      <family val="2"/>
    </font>
    <font>
      <sz val="11"/>
      <color rgb="FF002060"/>
      <name val="Calibri"/>
      <family val="2"/>
      <scheme val="minor"/>
    </font>
    <font>
      <sz val="11"/>
      <color theme="1"/>
      <name val="Century Gothic"/>
      <family val="2"/>
    </font>
    <font>
      <b/>
      <sz val="18"/>
      <color theme="0"/>
      <name val="Calibri"/>
      <family val="2"/>
      <scheme val="minor"/>
    </font>
    <font>
      <b/>
      <sz val="14"/>
      <color rgb="FF002060"/>
      <name val="Calibri"/>
      <family val="2"/>
      <scheme val="minor"/>
    </font>
    <font>
      <b/>
      <sz val="14"/>
      <color rgb="FFFF0000"/>
      <name val="Calibri"/>
      <family val="2"/>
      <scheme val="minor"/>
    </font>
    <font>
      <sz val="14"/>
      <color rgb="FF002060"/>
      <name val="Calibri"/>
      <family val="2"/>
    </font>
    <font>
      <b/>
      <u/>
      <sz val="14"/>
      <color rgb="FF002060"/>
      <name val="Calibri"/>
      <family val="2"/>
    </font>
    <font>
      <u/>
      <sz val="14"/>
      <color rgb="FF002060"/>
      <name val="Calibri"/>
      <family val="2"/>
    </font>
    <font>
      <b/>
      <i/>
      <u/>
      <sz val="12"/>
      <color rgb="FF002060"/>
      <name val="Calibri"/>
      <family val="2"/>
    </font>
    <font>
      <b/>
      <sz val="12"/>
      <color rgb="FF002060"/>
      <name val="Calibri"/>
      <family val="2"/>
    </font>
    <font>
      <sz val="12"/>
      <color rgb="FF002060"/>
      <name val="Calibri"/>
      <family val="2"/>
      <scheme val="minor"/>
    </font>
    <font>
      <b/>
      <i/>
      <sz val="14"/>
      <color theme="0"/>
      <name val="Calibri"/>
      <family val="2"/>
      <scheme val="minor"/>
    </font>
    <font>
      <b/>
      <sz val="36"/>
      <color rgb="FF002060"/>
      <name val="Calibri"/>
      <family val="2"/>
      <scheme val="minor"/>
    </font>
    <font>
      <i/>
      <sz val="12"/>
      <color theme="0"/>
      <name val="Calibri"/>
      <family val="2"/>
      <scheme val="minor"/>
    </font>
    <font>
      <b/>
      <sz val="12"/>
      <color rgb="FF002060"/>
      <name val="Calibri"/>
      <family val="2"/>
      <scheme val="minor"/>
    </font>
    <font>
      <u/>
      <sz val="11"/>
      <color rgb="FF002060"/>
      <name val="Calibri"/>
      <family val="2"/>
      <scheme val="minor"/>
    </font>
    <font>
      <b/>
      <sz val="11"/>
      <color rgb="FF002060"/>
      <name val="Calibri"/>
      <family val="2"/>
      <scheme val="minor"/>
    </font>
    <font>
      <sz val="14"/>
      <color theme="1"/>
      <name val="Calibri"/>
      <family val="2"/>
      <scheme val="minor"/>
    </font>
    <font>
      <b/>
      <u/>
      <sz val="14"/>
      <color rgb="FF002060"/>
      <name val="Calibri"/>
      <family val="2"/>
      <scheme val="minor"/>
    </font>
    <font>
      <u/>
      <sz val="11"/>
      <color theme="10"/>
      <name val="Calibri"/>
      <family val="2"/>
      <scheme val="minor"/>
    </font>
    <font>
      <sz val="24"/>
      <color rgb="FFFF0000"/>
      <name val="Calibri"/>
      <family val="2"/>
      <scheme val="minor"/>
    </font>
    <font>
      <sz val="22"/>
      <color rgb="FFFF0000"/>
      <name val="Calibri"/>
      <family val="2"/>
      <scheme val="minor"/>
    </font>
    <font>
      <sz val="16"/>
      <color theme="1"/>
      <name val="Calibri"/>
      <family val="2"/>
      <scheme val="minor"/>
    </font>
    <font>
      <b/>
      <sz val="28"/>
      <color rgb="FF002060"/>
      <name val="Calibri"/>
      <family val="2"/>
      <scheme val="minor"/>
    </font>
    <font>
      <sz val="36"/>
      <color theme="5"/>
      <name val="Calibri"/>
      <family val="2"/>
      <scheme val="minor"/>
    </font>
    <font>
      <b/>
      <u/>
      <sz val="48"/>
      <color rgb="FF002060"/>
      <name val="Calibri"/>
      <family val="2"/>
      <scheme val="minor"/>
    </font>
    <font>
      <u/>
      <sz val="11"/>
      <color rgb="FF002060"/>
      <name val="Calibri"/>
      <family val="2"/>
    </font>
    <font>
      <sz val="11"/>
      <color rgb="FF002060"/>
      <name val="Calibri"/>
      <family val="2"/>
    </font>
    <font>
      <b/>
      <sz val="11"/>
      <name val="Arial"/>
      <family val="2"/>
    </font>
    <font>
      <b/>
      <sz val="14"/>
      <color rgb="FF002060"/>
      <name val="Calibri"/>
      <family val="2"/>
    </font>
    <font>
      <sz val="18"/>
      <color theme="1"/>
      <name val="Calibri"/>
      <family val="2"/>
    </font>
    <font>
      <sz val="11"/>
      <color rgb="FFC00000"/>
      <name val="Calibri"/>
      <family val="2"/>
      <scheme val="minor"/>
    </font>
    <font>
      <sz val="11"/>
      <color theme="0"/>
      <name val="Calibri"/>
      <family val="2"/>
      <scheme val="minor"/>
    </font>
    <font>
      <sz val="18"/>
      <color theme="1"/>
      <name val="Calibri"/>
      <family val="2"/>
      <scheme val="minor"/>
    </font>
    <font>
      <i/>
      <sz val="11"/>
      <name val="Arial"/>
      <family val="2"/>
    </font>
    <font>
      <b/>
      <sz val="10"/>
      <color indexed="9"/>
      <name val="Arial"/>
      <family val="2"/>
    </font>
    <font>
      <b/>
      <sz val="10"/>
      <color theme="0"/>
      <name val="Arial"/>
      <family val="2"/>
    </font>
    <font>
      <sz val="10"/>
      <color theme="1"/>
      <name val="Calibri"/>
      <family val="2"/>
      <scheme val="minor"/>
    </font>
    <font>
      <sz val="11"/>
      <color rgb="FF242424"/>
      <name val="Calibri"/>
      <family val="2"/>
      <scheme val="minor"/>
    </font>
    <font>
      <u/>
      <sz val="11"/>
      <color theme="1"/>
      <name val="Calibri"/>
      <family val="2"/>
      <scheme val="minor"/>
    </font>
    <font>
      <sz val="11"/>
      <name val="Calibri"/>
      <family val="2"/>
      <scheme val="minor"/>
    </font>
    <font>
      <b/>
      <sz val="11"/>
      <color rgb="FF000000"/>
      <name val="Calibri"/>
      <family val="2"/>
    </font>
    <font>
      <sz val="11"/>
      <color rgb="FF000000"/>
      <name val="Calibri"/>
      <family val="2"/>
    </font>
    <font>
      <b/>
      <sz val="36"/>
      <color theme="5" tint="-0.499984740745262"/>
      <name val="Calibri"/>
      <family val="2"/>
      <scheme val="minor"/>
    </font>
    <font>
      <b/>
      <u/>
      <sz val="36"/>
      <color theme="5" tint="-0.499984740745262"/>
      <name val="Calibri"/>
      <family val="2"/>
      <scheme val="minor"/>
    </font>
    <font>
      <b/>
      <sz val="18"/>
      <color theme="0"/>
      <name val="Calibri"/>
      <family val="2"/>
    </font>
    <font>
      <b/>
      <sz val="28"/>
      <color theme="5" tint="-0.499984740745262"/>
      <name val="Calibri"/>
      <family val="2"/>
      <scheme val="minor"/>
    </font>
    <font>
      <b/>
      <sz val="22"/>
      <color theme="5" tint="-0.499984740745262"/>
      <name val="Calibri"/>
      <family val="2"/>
      <scheme val="minor"/>
    </font>
    <font>
      <sz val="11"/>
      <color theme="3"/>
      <name val="Calibri"/>
      <family val="2"/>
    </font>
    <font>
      <b/>
      <sz val="11"/>
      <color theme="5" tint="-0.499984740745262"/>
      <name val="Calibri"/>
      <family val="2"/>
      <scheme val="minor"/>
    </font>
    <font>
      <b/>
      <sz val="12"/>
      <color theme="5" tint="-0.499984740745262"/>
      <name val="Calibri"/>
      <family val="2"/>
      <scheme val="minor"/>
    </font>
    <font>
      <sz val="11"/>
      <color theme="5" tint="-0.499984740745262"/>
      <name val="Calibri"/>
      <family val="2"/>
      <scheme val="minor"/>
    </font>
    <font>
      <u/>
      <sz val="11"/>
      <color theme="5" tint="-0.499984740745262"/>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4" tint="0.79998168889431442"/>
        <bgColor indexed="64"/>
      </patternFill>
    </fill>
    <fill>
      <patternFill patternType="solid">
        <fgColor rgb="FFC0C0C0"/>
        <bgColor rgb="FFC0C0C0"/>
      </patternFill>
    </fill>
    <fill>
      <patternFill patternType="solid">
        <fgColor rgb="FFFFFF00"/>
        <bgColor indexed="64"/>
      </patternFill>
    </fill>
    <fill>
      <patternFill patternType="solid">
        <fgColor theme="8" tint="0.79998168889431442"/>
        <bgColor indexed="64"/>
      </patternFill>
    </fill>
    <fill>
      <patternFill patternType="solid">
        <fgColor rgb="FFF2F2F2"/>
        <bgColor rgb="FF000000"/>
      </patternFill>
    </fill>
    <fill>
      <patternFill patternType="solid">
        <fgColor rgb="FFDDEBF7"/>
        <bgColor rgb="FF000000"/>
      </patternFill>
    </fill>
    <fill>
      <patternFill patternType="solid">
        <fgColor theme="4" tint="-0.49998474074526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5"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0" fontId="1" fillId="0" borderId="0"/>
  </cellStyleXfs>
  <cellXfs count="149">
    <xf numFmtId="0" fontId="0" fillId="0" borderId="0" xfId="0"/>
    <xf numFmtId="0" fontId="0" fillId="0" borderId="0" xfId="0" applyAlignment="1">
      <alignment vertical="top"/>
    </xf>
    <xf numFmtId="0" fontId="0" fillId="0" borderId="1" xfId="0" applyBorder="1"/>
    <xf numFmtId="0" fontId="0" fillId="2" borderId="0" xfId="0" applyFill="1"/>
    <xf numFmtId="0" fontId="0" fillId="3" borderId="1" xfId="0" applyFill="1" applyBorder="1"/>
    <xf numFmtId="0" fontId="5" fillId="0" borderId="0" xfId="0" applyFont="1"/>
    <xf numFmtId="0" fontId="0" fillId="4" borderId="2" xfId="0" applyFill="1" applyBorder="1"/>
    <xf numFmtId="0" fontId="2" fillId="4" borderId="2" xfId="0" applyFont="1" applyFill="1" applyBorder="1"/>
    <xf numFmtId="0" fontId="2" fillId="4" borderId="1" xfId="0" applyFont="1" applyFill="1" applyBorder="1"/>
    <xf numFmtId="0" fontId="0" fillId="0" borderId="0" xfId="0" applyAlignment="1">
      <alignment horizontal="center" vertical="top"/>
    </xf>
    <xf numFmtId="0" fontId="10" fillId="4" borderId="1" xfId="0" applyFont="1" applyFill="1" applyBorder="1"/>
    <xf numFmtId="0" fontId="8" fillId="4" borderId="1" xfId="0" applyFont="1" applyFill="1" applyBorder="1" applyAlignment="1">
      <alignment horizontal="center" vertical="top" wrapText="1"/>
    </xf>
    <xf numFmtId="0" fontId="8" fillId="0" borderId="0" xfId="0" applyFont="1"/>
    <xf numFmtId="164" fontId="0" fillId="0" borderId="1" xfId="1" applyNumberFormat="1" applyFont="1" applyBorder="1"/>
    <xf numFmtId="164" fontId="10" fillId="4" borderId="2" xfId="0" applyNumberFormat="1" applyFont="1" applyFill="1" applyBorder="1"/>
    <xf numFmtId="0" fontId="11" fillId="2" borderId="0" xfId="0" applyFont="1" applyFill="1" applyAlignment="1">
      <alignment vertical="center"/>
    </xf>
    <xf numFmtId="0" fontId="11" fillId="2" borderId="0" xfId="0" applyFont="1" applyFill="1"/>
    <xf numFmtId="0" fontId="13" fillId="0" borderId="0" xfId="0" applyFont="1"/>
    <xf numFmtId="0" fontId="14" fillId="0" borderId="0" xfId="0" applyFont="1" applyAlignment="1">
      <alignment vertical="center"/>
    </xf>
    <xf numFmtId="0" fontId="10" fillId="4" borderId="2" xfId="0" applyFont="1" applyFill="1" applyBorder="1" applyAlignment="1">
      <alignment horizontal="right"/>
    </xf>
    <xf numFmtId="0" fontId="0" fillId="0" borderId="0" xfId="0" applyAlignment="1">
      <alignment wrapText="1"/>
    </xf>
    <xf numFmtId="0" fontId="0" fillId="2" borderId="0" xfId="0" applyFill="1" applyAlignment="1">
      <alignment wrapText="1"/>
    </xf>
    <xf numFmtId="0" fontId="2" fillId="4" borderId="1" xfId="0" applyFont="1" applyFill="1" applyBorder="1" applyAlignment="1">
      <alignment wrapText="1"/>
    </xf>
    <xf numFmtId="0" fontId="3" fillId="0" borderId="0" xfId="0" applyFont="1"/>
    <xf numFmtId="0" fontId="17" fillId="0" borderId="0" xfId="0" applyFont="1"/>
    <xf numFmtId="0" fontId="0" fillId="0" borderId="1" xfId="0" applyBorder="1" applyAlignment="1">
      <alignment vertical="top"/>
    </xf>
    <xf numFmtId="0" fontId="0" fillId="0" borderId="1" xfId="0" applyBorder="1" applyAlignment="1">
      <alignment vertical="top" wrapText="1"/>
    </xf>
    <xf numFmtId="0" fontId="18" fillId="2" borderId="0" xfId="0" applyFont="1" applyFill="1" applyAlignment="1">
      <alignment vertical="center"/>
    </xf>
    <xf numFmtId="0" fontId="0" fillId="0" borderId="4" xfId="0" applyBorder="1" applyAlignment="1">
      <alignment vertical="top"/>
    </xf>
    <xf numFmtId="0" fontId="0" fillId="3" borderId="4" xfId="0" applyFill="1" applyBorder="1" applyAlignment="1">
      <alignment vertical="top" wrapText="1"/>
    </xf>
    <xf numFmtId="0" fontId="7" fillId="3" borderId="4" xfId="0" applyFont="1" applyFill="1" applyBorder="1" applyAlignment="1">
      <alignment vertical="top" wrapText="1"/>
    </xf>
    <xf numFmtId="0" fontId="0" fillId="0" borderId="4" xfId="0" applyBorder="1" applyAlignment="1">
      <alignment vertical="top" wrapText="1"/>
    </xf>
    <xf numFmtId="0" fontId="2" fillId="4" borderId="9" xfId="0" applyFont="1" applyFill="1" applyBorder="1" applyAlignment="1">
      <alignment horizontal="center" vertical="top" wrapText="1"/>
    </xf>
    <xf numFmtId="0" fontId="0" fillId="3" borderId="4" xfId="0" applyFill="1" applyBorder="1" applyAlignment="1">
      <alignment vertical="top"/>
    </xf>
    <xf numFmtId="0" fontId="2" fillId="4" borderId="10" xfId="0" applyFont="1" applyFill="1" applyBorder="1" applyAlignment="1">
      <alignment horizontal="center" vertical="top" wrapText="1"/>
    </xf>
    <xf numFmtId="0" fontId="22" fillId="2" borderId="0" xfId="0" applyFont="1" applyFill="1" applyAlignment="1">
      <alignment vertical="center"/>
    </xf>
    <xf numFmtId="0" fontId="23" fillId="2" borderId="0" xfId="0" applyFont="1" applyFill="1"/>
    <xf numFmtId="0" fontId="3" fillId="2" borderId="0" xfId="0" applyFont="1" applyFill="1"/>
    <xf numFmtId="0" fontId="24" fillId="4" borderId="1" xfId="0" applyFont="1" applyFill="1" applyBorder="1"/>
    <xf numFmtId="0" fontId="25" fillId="0" borderId="0" xfId="0" applyFont="1"/>
    <xf numFmtId="0" fontId="16" fillId="0" borderId="0" xfId="0" applyFont="1"/>
    <xf numFmtId="0" fontId="13" fillId="2" borderId="0" xfId="0" applyFont="1" applyFill="1"/>
    <xf numFmtId="0" fontId="27" fillId="2" borderId="0" xfId="0" applyFont="1" applyFill="1"/>
    <xf numFmtId="164" fontId="2" fillId="4" borderId="2" xfId="1" applyNumberFormat="1" applyFont="1" applyFill="1" applyBorder="1"/>
    <xf numFmtId="0" fontId="29" fillId="0" borderId="0" xfId="0" applyFont="1" applyAlignment="1">
      <alignment horizontal="left" wrapText="1"/>
    </xf>
    <xf numFmtId="0" fontId="22" fillId="2" borderId="0" xfId="0" applyFont="1" applyFill="1"/>
    <xf numFmtId="164" fontId="10" fillId="4" borderId="0" xfId="1" applyNumberFormat="1" applyFont="1" applyFill="1"/>
    <xf numFmtId="0" fontId="15" fillId="4" borderId="1" xfId="0" applyFont="1" applyFill="1" applyBorder="1" applyAlignment="1">
      <alignment horizontal="center"/>
    </xf>
    <xf numFmtId="164" fontId="16" fillId="2" borderId="1" xfId="1" applyNumberFormat="1" applyFont="1" applyFill="1" applyBorder="1"/>
    <xf numFmtId="0" fontId="16" fillId="2" borderId="1" xfId="0" applyFont="1" applyFill="1" applyBorder="1"/>
    <xf numFmtId="0" fontId="27" fillId="2" borderId="1" xfId="0" applyFont="1" applyFill="1" applyBorder="1"/>
    <xf numFmtId="0" fontId="30" fillId="3" borderId="1" xfId="0" applyFont="1" applyFill="1" applyBorder="1" applyAlignment="1">
      <alignment horizontal="center"/>
    </xf>
    <xf numFmtId="0" fontId="30" fillId="3" borderId="1" xfId="0" applyFont="1" applyFill="1" applyBorder="1"/>
    <xf numFmtId="0" fontId="0" fillId="3" borderId="1" xfId="0" applyFill="1" applyBorder="1" applyAlignment="1">
      <alignment wrapText="1"/>
    </xf>
    <xf numFmtId="0" fontId="0" fillId="0" borderId="1" xfId="0" applyBorder="1" applyAlignment="1">
      <alignment horizontal="right" wrapText="1"/>
    </xf>
    <xf numFmtId="0" fontId="0" fillId="0" borderId="1" xfId="0" applyBorder="1" applyAlignment="1">
      <alignment wrapText="1"/>
    </xf>
    <xf numFmtId="1" fontId="0" fillId="0" borderId="1" xfId="1" applyNumberFormat="1" applyFont="1" applyBorder="1" applyAlignment="1">
      <alignment horizontal="center"/>
    </xf>
    <xf numFmtId="49" fontId="0" fillId="0" borderId="1" xfId="1" applyNumberFormat="1" applyFont="1" applyBorder="1"/>
    <xf numFmtId="0" fontId="32" fillId="2" borderId="0" xfId="3" applyFill="1"/>
    <xf numFmtId="44" fontId="0" fillId="0" borderId="1" xfId="1" applyFont="1" applyBorder="1"/>
    <xf numFmtId="10" fontId="0" fillId="0" borderId="1" xfId="2" applyNumberFormat="1" applyFont="1" applyBorder="1" applyAlignment="1">
      <alignment horizontal="center" wrapText="1"/>
    </xf>
    <xf numFmtId="0" fontId="34" fillId="0" borderId="0" xfId="0" applyFont="1"/>
    <xf numFmtId="0" fontId="33" fillId="0" borderId="0" xfId="0" applyFont="1"/>
    <xf numFmtId="0" fontId="36" fillId="0" borderId="0" xfId="0" applyFont="1"/>
    <xf numFmtId="0" fontId="37" fillId="0" borderId="0" xfId="0" applyFont="1" applyAlignment="1">
      <alignment wrapText="1"/>
    </xf>
    <xf numFmtId="164" fontId="35" fillId="0" borderId="1" xfId="1" applyNumberFormat="1" applyFont="1" applyBorder="1"/>
    <xf numFmtId="0" fontId="15" fillId="4" borderId="1" xfId="0" applyFont="1" applyFill="1" applyBorder="1" applyAlignment="1">
      <alignment horizontal="center" vertical="top"/>
    </xf>
    <xf numFmtId="0" fontId="32" fillId="2" borderId="0" xfId="3" applyFill="1" applyAlignment="1">
      <alignment horizontal="left" vertical="top"/>
    </xf>
    <xf numFmtId="0" fontId="0" fillId="4" borderId="1" xfId="0" applyFill="1" applyBorder="1"/>
    <xf numFmtId="164" fontId="15" fillId="4" borderId="2" xfId="1" applyNumberFormat="1" applyFont="1" applyFill="1" applyBorder="1"/>
    <xf numFmtId="0" fontId="40" fillId="9" borderId="0" xfId="0" applyFont="1" applyFill="1"/>
    <xf numFmtId="0" fontId="40" fillId="2" borderId="0" xfId="0" applyFont="1" applyFill="1"/>
    <xf numFmtId="0" fontId="3" fillId="7" borderId="0" xfId="0" applyFont="1" applyFill="1"/>
    <xf numFmtId="0" fontId="0" fillId="7" borderId="0" xfId="0" applyFill="1"/>
    <xf numFmtId="0" fontId="0" fillId="0" borderId="1" xfId="0" applyBorder="1" applyAlignment="1">
      <alignment horizontal="center" vertical="top" wrapText="1"/>
    </xf>
    <xf numFmtId="0" fontId="38" fillId="0" borderId="0" xfId="0" applyFont="1"/>
    <xf numFmtId="0" fontId="42" fillId="0" borderId="0" xfId="0" applyFont="1"/>
    <xf numFmtId="0" fontId="4" fillId="0" borderId="0" xfId="0" applyFont="1"/>
    <xf numFmtId="0" fontId="4" fillId="0" borderId="11" xfId="0" applyFont="1" applyBorder="1"/>
    <xf numFmtId="0" fontId="0" fillId="0" borderId="11" xfId="0" applyBorder="1"/>
    <xf numFmtId="0" fontId="44" fillId="0" borderId="0" xfId="0" applyFont="1"/>
    <xf numFmtId="0" fontId="43" fillId="0" borderId="0" xfId="0" applyFont="1" applyAlignment="1">
      <alignment vertical="center"/>
    </xf>
    <xf numFmtId="0" fontId="30" fillId="0" borderId="0" xfId="0" applyFont="1" applyAlignment="1">
      <alignment wrapText="1"/>
    </xf>
    <xf numFmtId="1" fontId="0" fillId="0" borderId="15" xfId="1" applyNumberFormat="1" applyFont="1" applyBorder="1" applyAlignment="1">
      <alignment horizontal="center"/>
    </xf>
    <xf numFmtId="0" fontId="2" fillId="4" borderId="15" xfId="0" applyFont="1" applyFill="1" applyBorder="1" applyAlignment="1">
      <alignment wrapText="1"/>
    </xf>
    <xf numFmtId="49" fontId="0" fillId="0" borderId="16" xfId="0" applyNumberFormat="1" applyBorder="1" applyAlignment="1">
      <alignment horizontal="center" vertical="top"/>
    </xf>
    <xf numFmtId="49" fontId="0" fillId="0" borderId="17" xfId="0" applyNumberFormat="1" applyBorder="1" applyAlignment="1">
      <alignment horizontal="center" vertical="top"/>
    </xf>
    <xf numFmtId="0" fontId="2" fillId="4" borderId="17" xfId="0" applyFont="1" applyFill="1" applyBorder="1"/>
    <xf numFmtId="0" fontId="45" fillId="4" borderId="11" xfId="0" applyFont="1" applyFill="1" applyBorder="1"/>
    <xf numFmtId="0" fontId="0" fillId="0" borderId="12" xfId="0" applyBorder="1"/>
    <xf numFmtId="0" fontId="8" fillId="4" borderId="1" xfId="0" applyFont="1" applyFill="1" applyBorder="1" applyAlignment="1">
      <alignment horizontal="center" vertical="top"/>
    </xf>
    <xf numFmtId="0" fontId="46" fillId="0" borderId="20" xfId="0" applyFont="1" applyBorder="1" applyAlignment="1">
      <alignment wrapText="1"/>
    </xf>
    <xf numFmtId="0" fontId="8" fillId="11" borderId="1" xfId="0" applyFont="1" applyFill="1" applyBorder="1" applyAlignment="1">
      <alignment horizontal="center" vertical="top"/>
    </xf>
    <xf numFmtId="0" fontId="7" fillId="2" borderId="0" xfId="0" applyFont="1" applyFill="1" applyAlignment="1">
      <alignment wrapText="1"/>
    </xf>
    <xf numFmtId="0" fontId="18" fillId="2" borderId="0" xfId="0" applyFont="1" applyFill="1"/>
    <xf numFmtId="0" fontId="0" fillId="12" borderId="18" xfId="0" applyFill="1" applyBorder="1" applyAlignment="1">
      <alignment horizontal="center"/>
    </xf>
    <xf numFmtId="0" fontId="41" fillId="0" borderId="0" xfId="0" applyFont="1" applyAlignment="1">
      <alignment vertical="top"/>
    </xf>
    <xf numFmtId="14" fontId="41" fillId="0" borderId="0" xfId="0" quotePrefix="1" applyNumberFormat="1" applyFont="1" applyAlignment="1">
      <alignment vertical="top"/>
    </xf>
    <xf numFmtId="14" fontId="47" fillId="0" borderId="0" xfId="0" quotePrefix="1" applyNumberFormat="1" applyFont="1" applyAlignment="1">
      <alignment vertical="top"/>
    </xf>
    <xf numFmtId="0" fontId="48" fillId="13" borderId="22" xfId="4" applyFont="1" applyFill="1" applyBorder="1" applyAlignment="1">
      <alignment horizontal="center" vertical="center" wrapText="1"/>
    </xf>
    <xf numFmtId="0" fontId="49" fillId="13" borderId="22" xfId="4" applyFont="1" applyFill="1" applyBorder="1" applyAlignment="1">
      <alignment horizontal="center" vertical="center" wrapText="1"/>
    </xf>
    <xf numFmtId="0" fontId="49" fillId="13" borderId="23" xfId="4" applyFont="1" applyFill="1" applyBorder="1" applyAlignment="1">
      <alignment horizontal="center" vertical="center" wrapText="1"/>
    </xf>
    <xf numFmtId="0" fontId="50" fillId="0" borderId="0" xfId="0" applyFont="1" applyAlignment="1">
      <alignment vertical="top" wrapText="1"/>
    </xf>
    <xf numFmtId="0" fontId="0" fillId="0" borderId="22" xfId="0" applyBorder="1" applyAlignment="1">
      <alignment horizontal="center" vertical="top" wrapText="1"/>
    </xf>
    <xf numFmtId="0" fontId="0" fillId="0" borderId="22" xfId="0" applyBorder="1" applyAlignment="1">
      <alignment vertical="top" wrapText="1"/>
    </xf>
    <xf numFmtId="0" fontId="0" fillId="0" borderId="23" xfId="0" applyBorder="1" applyAlignment="1">
      <alignment horizontal="center" vertical="top" wrapText="1"/>
    </xf>
    <xf numFmtId="0" fontId="0" fillId="0" borderId="0" xfId="0" applyAlignment="1">
      <alignment vertical="top" wrapText="1"/>
    </xf>
    <xf numFmtId="0" fontId="32" fillId="0" borderId="22" xfId="3" applyFill="1" applyBorder="1" applyAlignment="1">
      <alignment vertical="top" wrapText="1"/>
    </xf>
    <xf numFmtId="0" fontId="51" fillId="0" borderId="22" xfId="0" applyFont="1" applyBorder="1" applyAlignment="1">
      <alignment vertical="top"/>
    </xf>
    <xf numFmtId="0" fontId="32" fillId="0" borderId="22" xfId="3" applyFill="1" applyBorder="1" applyAlignment="1">
      <alignment vertical="center" wrapText="1"/>
    </xf>
    <xf numFmtId="0" fontId="52" fillId="0" borderId="23" xfId="0" applyFont="1" applyBorder="1" applyAlignment="1">
      <alignment horizontal="center" vertical="top" wrapText="1"/>
    </xf>
    <xf numFmtId="0" fontId="53" fillId="0" borderId="22" xfId="0" applyFont="1" applyBorder="1" applyAlignment="1">
      <alignment horizontal="center" vertical="top" wrapText="1"/>
    </xf>
    <xf numFmtId="0" fontId="53" fillId="0" borderId="22" xfId="0" applyFont="1" applyBorder="1" applyAlignment="1">
      <alignment vertical="top" wrapText="1"/>
    </xf>
    <xf numFmtId="0" fontId="53" fillId="0" borderId="22" xfId="0" applyFont="1" applyBorder="1" applyAlignment="1">
      <alignment horizontal="center" vertical="top"/>
    </xf>
    <xf numFmtId="0" fontId="0" fillId="0" borderId="22" xfId="0" applyBorder="1" applyAlignment="1">
      <alignment horizontal="left" vertical="top" wrapText="1"/>
    </xf>
    <xf numFmtId="0" fontId="0" fillId="0" borderId="15" xfId="0" applyBorder="1" applyAlignment="1">
      <alignment horizontal="center" vertical="top" wrapText="1"/>
    </xf>
    <xf numFmtId="0" fontId="0" fillId="0" borderId="15" xfId="0" applyBorder="1" applyAlignment="1">
      <alignment vertical="top" wrapText="1"/>
    </xf>
    <xf numFmtId="0" fontId="0" fillId="0" borderId="0" xfId="0" applyAlignment="1">
      <alignment horizontal="center" vertical="top" wrapText="1"/>
    </xf>
    <xf numFmtId="9" fontId="0" fillId="3" borderId="1" xfId="2" applyFont="1" applyFill="1" applyBorder="1" applyAlignment="1">
      <alignment horizontal="right" vertical="top"/>
    </xf>
    <xf numFmtId="0" fontId="54" fillId="6" borderId="1" xfId="0" applyFont="1" applyFill="1" applyBorder="1" applyAlignment="1">
      <alignment horizontal="center" vertical="center"/>
    </xf>
    <xf numFmtId="0" fontId="55" fillId="0" borderId="3" xfId="0" applyFont="1" applyBorder="1" applyAlignment="1">
      <alignment vertical="center" wrapText="1"/>
    </xf>
    <xf numFmtId="0" fontId="56" fillId="0" borderId="0" xfId="0" applyFont="1"/>
    <xf numFmtId="0" fontId="58" fillId="14" borderId="21" xfId="0" applyFont="1" applyFill="1" applyBorder="1" applyAlignment="1">
      <alignment vertical="center"/>
    </xf>
    <xf numFmtId="0" fontId="2" fillId="14" borderId="8" xfId="0" applyFont="1" applyFill="1" applyBorder="1" applyAlignment="1">
      <alignment horizontal="center" vertical="top" wrapText="1"/>
    </xf>
    <xf numFmtId="0" fontId="2" fillId="14" borderId="9" xfId="0" applyFont="1" applyFill="1" applyBorder="1" applyAlignment="1">
      <alignment horizontal="center" vertical="top" wrapText="1"/>
    </xf>
    <xf numFmtId="0" fontId="8" fillId="14" borderId="9" xfId="0" applyFont="1" applyFill="1" applyBorder="1" applyAlignment="1">
      <alignment horizontal="center" vertical="top" wrapText="1"/>
    </xf>
    <xf numFmtId="0" fontId="59" fillId="0" borderId="0" xfId="0" applyFont="1"/>
    <xf numFmtId="0" fontId="8" fillId="14" borderId="1" xfId="0" applyFont="1" applyFill="1" applyBorder="1" applyAlignment="1">
      <alignment horizontal="center" vertical="top" wrapText="1"/>
    </xf>
    <xf numFmtId="0" fontId="60" fillId="0" borderId="0" xfId="0" applyFont="1"/>
    <xf numFmtId="0" fontId="8" fillId="14" borderId="1" xfId="0" applyFont="1" applyFill="1" applyBorder="1" applyAlignment="1">
      <alignment horizontal="center" vertical="top"/>
    </xf>
    <xf numFmtId="0" fontId="15" fillId="14" borderId="1" xfId="0" applyFont="1" applyFill="1" applyBorder="1" applyAlignment="1">
      <alignment horizontal="center" vertical="top"/>
    </xf>
    <xf numFmtId="0" fontId="61" fillId="2" borderId="0" xfId="0" applyFont="1" applyFill="1"/>
    <xf numFmtId="0" fontId="62" fillId="8" borderId="5" xfId="0" applyFont="1" applyFill="1" applyBorder="1" applyAlignment="1">
      <alignment horizontal="left" vertical="top" wrapText="1"/>
    </xf>
    <xf numFmtId="0" fontId="62" fillId="5" borderId="6" xfId="0" applyFont="1" applyFill="1" applyBorder="1" applyAlignment="1">
      <alignment horizontal="left" vertical="top" wrapText="1"/>
    </xf>
    <xf numFmtId="0" fontId="62" fillId="8" borderId="6" xfId="0" applyFont="1" applyFill="1" applyBorder="1" applyAlignment="1">
      <alignment horizontal="left" vertical="top" wrapText="1"/>
    </xf>
    <xf numFmtId="0" fontId="62" fillId="8" borderId="13" xfId="0" applyFont="1" applyFill="1" applyBorder="1" applyAlignment="1">
      <alignment horizontal="left" vertical="top" wrapText="1"/>
    </xf>
    <xf numFmtId="0" fontId="63" fillId="8" borderId="14" xfId="0" applyFont="1" applyFill="1" applyBorder="1" applyAlignment="1">
      <alignment horizontal="center" vertical="top" wrapText="1"/>
    </xf>
    <xf numFmtId="0" fontId="62" fillId="8" borderId="19" xfId="0" applyFont="1" applyFill="1" applyBorder="1" applyAlignment="1">
      <alignment horizontal="center" vertical="top" wrapText="1"/>
    </xf>
    <xf numFmtId="0" fontId="62" fillId="8" borderId="6" xfId="0" applyFont="1" applyFill="1" applyBorder="1" applyAlignment="1">
      <alignment horizontal="right" vertical="top" wrapText="1"/>
    </xf>
    <xf numFmtId="9" fontId="62" fillId="8" borderId="7" xfId="0" applyNumberFormat="1" applyFont="1" applyFill="1" applyBorder="1" applyAlignment="1">
      <alignment horizontal="right" vertical="top" wrapText="1"/>
    </xf>
    <xf numFmtId="0" fontId="64" fillId="0" borderId="0" xfId="0" applyFont="1" applyAlignment="1">
      <alignment horizontal="left" vertical="top"/>
    </xf>
    <xf numFmtId="0" fontId="63" fillId="8" borderId="1" xfId="0" applyFont="1" applyFill="1" applyBorder="1" applyAlignment="1">
      <alignment horizontal="left" vertical="top" wrapText="1"/>
    </xf>
    <xf numFmtId="0" fontId="63" fillId="8" borderId="1" xfId="0" applyFont="1" applyFill="1" applyBorder="1" applyAlignment="1">
      <alignment horizontal="center" vertical="top" wrapText="1"/>
    </xf>
    <xf numFmtId="10" fontId="63" fillId="8" borderId="1" xfId="0" applyNumberFormat="1" applyFont="1" applyFill="1" applyBorder="1" applyAlignment="1">
      <alignment horizontal="center" vertical="top" wrapText="1"/>
    </xf>
    <xf numFmtId="44" fontId="63" fillId="8" borderId="1" xfId="1" applyFont="1" applyFill="1" applyBorder="1" applyAlignment="1">
      <alignment horizontal="center" vertical="top" wrapText="1"/>
    </xf>
    <xf numFmtId="0" fontId="65" fillId="10" borderId="1" xfId="3" applyFont="1" applyFill="1" applyBorder="1" applyAlignment="1">
      <alignment wrapText="1"/>
    </xf>
    <xf numFmtId="0" fontId="64" fillId="0" borderId="0" xfId="0" applyFont="1"/>
    <xf numFmtId="164" fontId="63" fillId="8" borderId="1" xfId="1" applyNumberFormat="1" applyFont="1" applyFill="1" applyBorder="1" applyAlignment="1">
      <alignment horizontal="left" vertical="top" wrapText="1"/>
    </xf>
    <xf numFmtId="0" fontId="63" fillId="0" borderId="0" xfId="0" applyFont="1"/>
  </cellXfs>
  <cellStyles count="5">
    <cellStyle name="Currency" xfId="1" builtinId="4"/>
    <cellStyle name="Hyperlink" xfId="3" builtinId="8"/>
    <cellStyle name="Normal" xfId="0" builtinId="0"/>
    <cellStyle name="Normal 12" xfId="4" xr:uid="{57BCB9AA-8553-4B9C-8904-013105A7C6E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doe_shares/DCAE$/Projects/Industry%20Cert%20Postsec%20List/2014-15%20List/Request%20Materials/2014-15%20CAPE%20Postsecondary%20Industry%20Certification%20Funding%20List%20Recommendation%20Form.xls" TargetMode="External"/><Relationship Id="rId1" Type="http://schemas.openxmlformats.org/officeDocument/2006/relationships/externalLinkPath" Target="/doe_shares/DCAE$/Projects/Industry%20Cert%20Postsec%20List/2014-15%20List/Request%20Materials/2014-15%20CAPE%20Postsecondary%20Industry%20Certification%20Funding%20List%20Recommendation%20Form.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doe_shares/DCAE$/Projects/Industry%20Cert%20Postsec%20List/2016-17%20List/Recommendations%20Received/Request%20for%20Funding%20Eligibility/Copy%20of%20Copy%20of%20Attachment%203%20-%202016-17%20CAPE%20Postsecondary%20ICFL%20Recommendation%20for%20Funding%20Eligibliity%20RVS.xls?EA432485" TargetMode="External"/><Relationship Id="rId1" Type="http://schemas.openxmlformats.org/officeDocument/2006/relationships/externalLinkPath" Target="file:///EA432485/Copy%20of%20Copy%20of%20Attachment%203%20-%202016-17%20CAPE%20Postsecondary%20ICFL%20Recommendation%20for%20Funding%20Eligibliity%20RV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doe_shares/DCAE$/Projects/Industry%20Cert%20Postsec%20List/2015-16%20List/Recommendations%20Received/Request%20for%20Funding%20Eligibility/ADESK021%20Copy%20of%20Attachment%203%20-%202015-16%20CAPE%20Postsecondary%20ICFL%20Recommendation%20for%20Funding%20Eligibliity%20Form.xls?FB5667B6" TargetMode="External"/><Relationship Id="rId1" Type="http://schemas.openxmlformats.org/officeDocument/2006/relationships/externalLinkPath" Target="file:///FB5667B6/ADESK021%20Copy%20of%20Attachment%203%20-%202015-16%20CAPE%20Postsecondary%20ICFL%20Recommendation%20for%20Funding%20Eligibliity%20Form.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oe_shares/DCAE$/Projects/Industry%20Cert%20Postsec%20List/2014-15%20List/Recommendations%20Received/2014-15%20%20Industry%20Certification%20Funding%20List%20Recommend_FUNERAL%20SERVICES_Disposer.xls" TargetMode="External"/><Relationship Id="rId1" Type="http://schemas.openxmlformats.org/officeDocument/2006/relationships/externalLinkPath" Target="/doe_shares/DCAE$/Projects/Industry%20Cert%20Postsec%20List/2014-15%20List/Recommendations%20Received/2014-15%20%20Industry%20Certification%20Funding%20List%20Recommend_FUNERAL%20SERVICES_Dispos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SAV IC Rec"/>
      <sheetName val="Request_Info"/>
      <sheetName val="Lookups"/>
      <sheetName val="DOE Codes Lookups"/>
      <sheetName val="Certifications"/>
      <sheetName val="SOC Lookups"/>
      <sheetName val="SOC Co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efreshError="1"/>
      <sheetData sheetId="3"/>
      <sheetData sheetId="4" refreshError="1"/>
      <sheetData sheetId="5"/>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edhat.com/" TargetMode="External"/><Relationship Id="rId2" Type="http://schemas.openxmlformats.org/officeDocument/2006/relationships/hyperlink" Target="https://knowledge-pillars.com/java-coding-specialist-certification/" TargetMode="External"/><Relationship Id="rId1" Type="http://schemas.openxmlformats.org/officeDocument/2006/relationships/hyperlink" Target="https://knowledge-pillars.com/coding-in-ai-specialis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edr.state.fl.us/content/conferences/labormarket/index.cfm" TargetMode="External"/><Relationship Id="rId2" Type="http://schemas.openxmlformats.org/officeDocument/2006/relationships/hyperlink" Target="https://floridajobs.org/economic-data/employment-projections" TargetMode="External"/><Relationship Id="rId1" Type="http://schemas.openxmlformats.org/officeDocument/2006/relationships/hyperlink" Target="https://www.floridajobs.org/office-directory/division-of-workforce-services/workforce-programs/local-targeted-occupations-list" TargetMode="External"/><Relationship Id="rId6" Type="http://schemas.openxmlformats.org/officeDocument/2006/relationships/printerSettings" Target="../printerSettings/printerSettings2.bin"/><Relationship Id="rId5" Type="http://schemas.openxmlformats.org/officeDocument/2006/relationships/hyperlink" Target="https://floridajobs.org/docs/default-source/lwdb-resources/programs-and-resources/wioa/2025-local-targeted-occupation-lists/lwdb-22-broward-2024-2025--ltol.pdf" TargetMode="External"/><Relationship Id="rId4" Type="http://schemas.openxmlformats.org/officeDocument/2006/relationships/hyperlink" Target="https://careersourceflorida.com/boardroom/florida-credentials-review-committee/master-credentials-lis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D854-A1D0-435A-94D7-D772F39B0314}">
  <sheetPr>
    <tabColor theme="8" tint="0.39997558519241921"/>
    <pageSetUpPr fitToPage="1"/>
  </sheetPr>
  <dimension ref="A1:O47"/>
  <sheetViews>
    <sheetView showGridLines="0" tabSelected="1" topLeftCell="A6" zoomScaleNormal="100" zoomScalePageLayoutView="106" workbookViewId="0">
      <selection activeCell="O24" sqref="O24"/>
    </sheetView>
  </sheetViews>
  <sheetFormatPr baseColWidth="10" defaultColWidth="8.83203125" defaultRowHeight="15" x14ac:dyDescent="0.2"/>
  <cols>
    <col min="1" max="1" width="23.6640625" customWidth="1"/>
    <col min="2" max="2" width="31.6640625" style="20" customWidth="1"/>
    <col min="3" max="3" width="21" customWidth="1"/>
    <col min="4" max="4" width="42.1640625" style="20" customWidth="1"/>
    <col min="5" max="5" width="38.5" style="20" customWidth="1"/>
    <col min="6" max="6" width="10.6640625" style="20" customWidth="1"/>
    <col min="7" max="7" width="22.5" customWidth="1"/>
    <col min="8" max="8" width="21.1640625" customWidth="1"/>
    <col min="9" max="9" width="23.6640625" customWidth="1"/>
    <col min="10" max="15" width="15.6640625" customWidth="1"/>
  </cols>
  <sheetData>
    <row r="1" spans="1:15" ht="62" x14ac:dyDescent="0.7">
      <c r="A1" s="75" t="s">
        <v>0</v>
      </c>
    </row>
    <row r="2" spans="1:15" ht="47" x14ac:dyDescent="0.55000000000000004">
      <c r="A2" s="121" t="s">
        <v>1</v>
      </c>
      <c r="B2" s="64"/>
    </row>
    <row r="3" spans="1:15" ht="47" x14ac:dyDescent="0.55000000000000004">
      <c r="A3" s="39" t="s">
        <v>2</v>
      </c>
    </row>
    <row r="4" spans="1:15" ht="24" x14ac:dyDescent="0.3">
      <c r="A4" s="122" t="s">
        <v>3</v>
      </c>
      <c r="B4" s="91"/>
    </row>
    <row r="5" spans="1:15" ht="24" x14ac:dyDescent="0.25">
      <c r="A5" s="81"/>
      <c r="B5" s="82"/>
    </row>
    <row r="6" spans="1:15" ht="19" x14ac:dyDescent="0.2">
      <c r="A6" s="27" t="s">
        <v>4</v>
      </c>
      <c r="B6" s="21"/>
      <c r="C6" s="3"/>
      <c r="D6" s="21"/>
      <c r="E6" s="21"/>
      <c r="F6" s="21"/>
      <c r="G6" s="3"/>
      <c r="H6" s="3"/>
      <c r="I6" s="3"/>
      <c r="J6" s="3"/>
      <c r="K6" s="3"/>
      <c r="L6" s="3"/>
      <c r="M6" s="3"/>
      <c r="N6" s="3"/>
      <c r="O6" s="3"/>
    </row>
    <row r="7" spans="1:15" ht="19" x14ac:dyDescent="0.2">
      <c r="A7" s="27" t="s">
        <v>5</v>
      </c>
      <c r="B7" s="21"/>
      <c r="C7" s="3"/>
      <c r="D7" s="21"/>
      <c r="E7" s="21"/>
      <c r="F7" s="21"/>
      <c r="G7" s="3"/>
      <c r="H7" s="3"/>
      <c r="I7" s="3"/>
      <c r="J7" s="3"/>
      <c r="K7" s="3"/>
      <c r="L7" s="3"/>
      <c r="M7" s="3"/>
      <c r="N7" s="3"/>
      <c r="O7" s="3"/>
    </row>
    <row r="8" spans="1:15" ht="19" x14ac:dyDescent="0.2">
      <c r="A8" s="27" t="s">
        <v>6</v>
      </c>
      <c r="B8" s="21"/>
      <c r="C8" s="3"/>
      <c r="D8" s="21"/>
      <c r="E8" s="21"/>
      <c r="F8" s="21"/>
      <c r="G8" s="3"/>
      <c r="H8" s="3"/>
      <c r="I8" s="3"/>
      <c r="J8" s="3"/>
      <c r="K8" s="3"/>
      <c r="L8" s="3"/>
      <c r="M8" s="3"/>
      <c r="N8" s="3"/>
      <c r="O8" s="3"/>
    </row>
    <row r="9" spans="1:15" ht="19" x14ac:dyDescent="0.2">
      <c r="A9" s="27" t="s">
        <v>7</v>
      </c>
      <c r="B9" s="21"/>
      <c r="C9" s="3"/>
      <c r="D9" s="21"/>
      <c r="E9" s="21"/>
      <c r="F9" s="21"/>
      <c r="G9" s="3"/>
      <c r="H9" s="3"/>
      <c r="I9" s="3"/>
      <c r="J9" s="3"/>
      <c r="K9" s="3"/>
      <c r="L9" s="3"/>
      <c r="M9" s="3"/>
      <c r="N9" s="3"/>
      <c r="O9" s="3"/>
    </row>
    <row r="10" spans="1:15" ht="19" x14ac:dyDescent="0.2">
      <c r="A10" s="27" t="s">
        <v>8</v>
      </c>
      <c r="B10" s="21"/>
      <c r="C10" s="3"/>
      <c r="D10" s="21"/>
      <c r="E10" s="21"/>
      <c r="F10" s="21"/>
      <c r="G10" s="3"/>
      <c r="H10" s="3"/>
      <c r="I10" s="3"/>
      <c r="J10" s="3"/>
      <c r="K10" s="3"/>
      <c r="L10" s="3"/>
      <c r="M10" s="3"/>
      <c r="N10" s="3"/>
      <c r="O10" s="3"/>
    </row>
    <row r="11" spans="1:15" ht="19" x14ac:dyDescent="0.2">
      <c r="A11" s="27" t="s">
        <v>9</v>
      </c>
      <c r="B11" s="21"/>
      <c r="C11" s="3"/>
      <c r="D11" s="21"/>
      <c r="E11" s="21"/>
      <c r="F11" s="21"/>
      <c r="G11" s="3"/>
      <c r="H11" s="3"/>
      <c r="I11" s="3"/>
      <c r="J11" s="3"/>
      <c r="K11" s="3"/>
      <c r="L11" s="3"/>
      <c r="M11" s="3"/>
      <c r="N11" s="3"/>
      <c r="O11" s="3"/>
    </row>
    <row r="12" spans="1:15" ht="19" x14ac:dyDescent="0.2">
      <c r="A12" s="27" t="s">
        <v>10</v>
      </c>
      <c r="B12" s="21"/>
      <c r="C12" s="3"/>
      <c r="D12" s="21"/>
      <c r="E12" s="21"/>
      <c r="F12" s="21"/>
      <c r="G12" s="3"/>
      <c r="H12" s="3"/>
      <c r="I12" s="3"/>
      <c r="J12" s="3"/>
      <c r="K12" s="3"/>
      <c r="L12" s="3"/>
      <c r="M12" s="3"/>
      <c r="N12" s="3"/>
      <c r="O12" s="3"/>
    </row>
    <row r="13" spans="1:15" ht="19" x14ac:dyDescent="0.2">
      <c r="A13" s="27" t="s">
        <v>11</v>
      </c>
      <c r="B13" s="21"/>
      <c r="C13" s="3"/>
      <c r="D13" s="21"/>
      <c r="E13" s="21"/>
      <c r="F13" s="21"/>
      <c r="G13" s="3"/>
      <c r="H13" s="3"/>
      <c r="I13" s="3"/>
      <c r="J13" s="3"/>
      <c r="K13" s="3"/>
      <c r="L13" s="3"/>
      <c r="M13" s="3"/>
      <c r="N13" s="3"/>
      <c r="O13" s="3"/>
    </row>
    <row r="14" spans="1:15" x14ac:dyDescent="0.2">
      <c r="A14" s="3"/>
      <c r="B14" s="21"/>
      <c r="C14" s="3"/>
      <c r="D14" s="21"/>
      <c r="E14" s="21"/>
      <c r="F14" s="21"/>
      <c r="G14" s="3"/>
      <c r="H14" s="3"/>
      <c r="I14" s="3"/>
      <c r="J14" s="3"/>
      <c r="K14" s="3"/>
      <c r="L14" s="3"/>
      <c r="M14" s="3"/>
      <c r="N14" s="3"/>
      <c r="O14" s="3"/>
    </row>
    <row r="15" spans="1:15" ht="19" x14ac:dyDescent="0.25">
      <c r="A15" s="94" t="s">
        <v>12</v>
      </c>
      <c r="B15" s="21"/>
      <c r="C15" s="3"/>
      <c r="D15" s="21"/>
      <c r="E15" s="21"/>
      <c r="F15" s="21"/>
      <c r="G15" s="3"/>
      <c r="H15" s="3"/>
      <c r="I15" s="3"/>
      <c r="J15" s="3"/>
      <c r="K15" s="3"/>
      <c r="L15" s="3"/>
      <c r="M15" s="3"/>
      <c r="N15" s="3"/>
      <c r="O15" s="3"/>
    </row>
    <row r="16" spans="1:15" ht="19" x14ac:dyDescent="0.25">
      <c r="A16" s="94" t="s">
        <v>13</v>
      </c>
      <c r="B16" s="93"/>
      <c r="C16" s="3"/>
      <c r="D16" s="21"/>
      <c r="E16" s="21"/>
      <c r="F16" s="21"/>
      <c r="G16" s="3"/>
      <c r="H16" s="3"/>
      <c r="I16" s="3"/>
      <c r="J16" s="3"/>
      <c r="K16" s="3"/>
      <c r="L16" s="3"/>
      <c r="M16" s="3"/>
      <c r="N16" s="3"/>
      <c r="O16" s="3"/>
    </row>
    <row r="17" spans="1:15" ht="19" x14ac:dyDescent="0.25">
      <c r="A17" s="94" t="s">
        <v>14</v>
      </c>
      <c r="B17" s="93"/>
      <c r="C17" s="3"/>
      <c r="D17" s="21"/>
      <c r="E17" s="21"/>
      <c r="F17" s="21"/>
      <c r="G17" s="3"/>
      <c r="H17" s="3"/>
      <c r="I17" s="3"/>
      <c r="J17" s="3"/>
      <c r="K17" s="3"/>
      <c r="L17" s="3"/>
      <c r="M17" s="3"/>
      <c r="N17" s="3"/>
      <c r="O17" s="3"/>
    </row>
    <row r="18" spans="1:15" ht="19" x14ac:dyDescent="0.25">
      <c r="A18" s="94" t="s">
        <v>15</v>
      </c>
      <c r="B18" s="93"/>
      <c r="C18" s="3"/>
      <c r="D18" s="21"/>
      <c r="E18" s="21"/>
      <c r="F18" s="21"/>
      <c r="G18" s="3"/>
      <c r="H18" s="3"/>
      <c r="I18" s="3"/>
      <c r="J18" s="3"/>
      <c r="K18" s="3"/>
      <c r="L18" s="3"/>
      <c r="M18" s="3"/>
      <c r="N18" s="3"/>
      <c r="O18" s="3"/>
    </row>
    <row r="19" spans="1:15" x14ac:dyDescent="0.2">
      <c r="A19" s="131" t="s">
        <v>16</v>
      </c>
      <c r="B19" s="93"/>
      <c r="C19" s="3"/>
      <c r="D19" s="21"/>
      <c r="E19" s="21"/>
      <c r="F19" s="21"/>
      <c r="G19" s="3"/>
      <c r="H19" s="3"/>
      <c r="I19" s="3"/>
      <c r="J19" s="3"/>
      <c r="K19" s="3"/>
      <c r="L19" s="3"/>
      <c r="M19" s="3"/>
      <c r="N19" s="3"/>
      <c r="O19" s="3"/>
    </row>
    <row r="20" spans="1:15" x14ac:dyDescent="0.2">
      <c r="A20" s="131" t="s">
        <v>17</v>
      </c>
      <c r="B20" s="93"/>
      <c r="C20" s="3"/>
      <c r="D20" s="21"/>
      <c r="E20" s="21"/>
      <c r="F20" s="21"/>
      <c r="G20" s="3"/>
      <c r="H20" s="3"/>
      <c r="I20" s="3"/>
      <c r="J20" s="3"/>
      <c r="K20" s="3"/>
      <c r="L20" s="3"/>
      <c r="M20" s="3"/>
      <c r="N20" s="3"/>
      <c r="O20" s="3"/>
    </row>
    <row r="21" spans="1:15" x14ac:dyDescent="0.2">
      <c r="A21" s="17"/>
    </row>
    <row r="22" spans="1:15" ht="19" x14ac:dyDescent="0.25">
      <c r="A22" s="40" t="s">
        <v>18</v>
      </c>
      <c r="C22" s="23"/>
    </row>
    <row r="23" spans="1:15" x14ac:dyDescent="0.2">
      <c r="H23" s="89"/>
    </row>
    <row r="24" spans="1:15" s="1" customFormat="1" ht="114" x14ac:dyDescent="0.2">
      <c r="A24" s="123" t="s">
        <v>19</v>
      </c>
      <c r="B24" s="32" t="s">
        <v>20</v>
      </c>
      <c r="C24" s="124" t="s">
        <v>21</v>
      </c>
      <c r="D24" s="32" t="s">
        <v>22</v>
      </c>
      <c r="E24" s="124" t="s">
        <v>23</v>
      </c>
      <c r="F24" s="125" t="s">
        <v>24</v>
      </c>
      <c r="G24" s="32" t="s">
        <v>25</v>
      </c>
      <c r="H24" s="32" t="s">
        <v>26</v>
      </c>
      <c r="I24" s="124" t="s">
        <v>27</v>
      </c>
      <c r="J24" s="124" t="s">
        <v>28</v>
      </c>
      <c r="K24" s="124" t="s">
        <v>29</v>
      </c>
      <c r="L24" s="32" t="s">
        <v>30</v>
      </c>
      <c r="M24" s="124" t="s">
        <v>31</v>
      </c>
      <c r="N24" s="124" t="s">
        <v>32</v>
      </c>
      <c r="O24" s="34" t="s">
        <v>33</v>
      </c>
    </row>
    <row r="25" spans="1:15" s="140" customFormat="1" ht="32" x14ac:dyDescent="0.2">
      <c r="A25" s="132" t="s">
        <v>34</v>
      </c>
      <c r="B25" s="133" t="s">
        <v>35</v>
      </c>
      <c r="C25" s="134" t="s">
        <v>36</v>
      </c>
      <c r="D25" s="133" t="s">
        <v>37</v>
      </c>
      <c r="E25" s="135" t="s">
        <v>38</v>
      </c>
      <c r="F25" s="136" t="s">
        <v>39</v>
      </c>
      <c r="G25" s="136" t="s">
        <v>39</v>
      </c>
      <c r="H25" s="136" t="s">
        <v>39</v>
      </c>
      <c r="I25" s="137" t="s">
        <v>40</v>
      </c>
      <c r="J25" s="138">
        <v>0</v>
      </c>
      <c r="K25" s="138">
        <v>100</v>
      </c>
      <c r="L25" s="138">
        <v>100</v>
      </c>
      <c r="M25" s="138">
        <v>50</v>
      </c>
      <c r="N25" s="138">
        <v>50</v>
      </c>
      <c r="O25" s="139">
        <v>0.5</v>
      </c>
    </row>
    <row r="26" spans="1:15" s="1" customFormat="1" ht="16" x14ac:dyDescent="0.2">
      <c r="A26" s="79"/>
      <c r="B26" s="29" t="str">
        <f>IFERROR(VLOOKUP(A26,'2026-27 Postsecondary Programs'!$A$2:$B$836,2,FALSE),"")</f>
        <v/>
      </c>
      <c r="C26" s="28"/>
      <c r="D26" s="30" t="str">
        <f>IFERROR(VLOOKUP(C26,'Industry Certification-Updated'!$A$6:$B$520,2,FALSE),"")</f>
        <v/>
      </c>
      <c r="E26" s="31"/>
      <c r="F26" s="83"/>
      <c r="G26" s="95" t="str">
        <f>IF(TRIM(A26)="","",IF(COUNTIFS('Phase Out by Agency &amp; Program'!$C$2:$C$162,TRIM('Program Detail'!$B$4),'Phase Out by Agency &amp; Program'!$D$2:$D$162,TRIM('Program Detail'!A26))&gt;0,"Yes","No"))</f>
        <v/>
      </c>
      <c r="H26" s="95" t="str">
        <f>IF(C26="","",_xlfn.XLOOKUP(C26,'Industry Certification-Updated'!A6:A520,'Industry Certification-Updated'!$O$6:$O$520,"No"))</f>
        <v/>
      </c>
      <c r="I26" s="85"/>
      <c r="J26" s="28"/>
      <c r="K26" s="28"/>
      <c r="L26" s="33">
        <f>J26+K26</f>
        <v>0</v>
      </c>
      <c r="M26" s="28"/>
      <c r="N26" s="28"/>
      <c r="O26" s="118" t="str">
        <f>IFERROR(N26/K26,"0")</f>
        <v>0</v>
      </c>
    </row>
    <row r="27" spans="1:15" s="1" customFormat="1" ht="16" x14ac:dyDescent="0.2">
      <c r="A27" s="79"/>
      <c r="B27" s="29" t="str">
        <f>IFERROR(VLOOKUP(A27,'2026-27 Postsecondary Programs'!$A$2:$B$836,2,FALSE),"")</f>
        <v/>
      </c>
      <c r="C27" s="25"/>
      <c r="D27" s="30" t="str">
        <f>IFERROR(VLOOKUP(C27,'Industry Certification-Updated'!$A$6:$B$520,2,FALSE),"")</f>
        <v/>
      </c>
      <c r="E27" s="26"/>
      <c r="F27" s="83"/>
      <c r="G27" s="95" t="str">
        <f>IF(TRIM(A27)="","",IF(COUNTIFS('Phase Out by Agency &amp; Program'!$C$2:$C$162,TRIM('Program Detail'!$B$4),'Phase Out by Agency &amp; Program'!$D$2:$D$162,TRIM('Program Detail'!A27))&gt;0,"Yes","No"))</f>
        <v/>
      </c>
      <c r="H27" s="95" t="str">
        <f>IF(C27="","",_xlfn.XLOOKUP(C27,'Industry Certification-Updated'!A7:A521,'Industry Certification-Updated'!$O$6:$O$520,"No"))</f>
        <v/>
      </c>
      <c r="I27" s="86"/>
      <c r="J27" s="25"/>
      <c r="K27" s="25"/>
      <c r="L27" s="33">
        <f t="shared" ref="L27:L46" si="0">J27+K27</f>
        <v>0</v>
      </c>
      <c r="M27" s="25"/>
      <c r="N27" s="25"/>
      <c r="O27" s="118" t="str">
        <f t="shared" ref="O27:O46" si="1">IFERROR(N27/K27,"0")</f>
        <v>0</v>
      </c>
    </row>
    <row r="28" spans="1:15" s="1" customFormat="1" ht="16" x14ac:dyDescent="0.2">
      <c r="A28" s="28"/>
      <c r="B28" s="29" t="str">
        <f>IFERROR(VLOOKUP(A28,'2026-27 Postsecondary Programs'!$A$2:$B$836,2,FALSE),"")</f>
        <v/>
      </c>
      <c r="C28" s="25"/>
      <c r="D28" s="30" t="str">
        <f>IFERROR(VLOOKUP(C28,'Industry Certification-Updated'!$A$6:$B$520,2,FALSE),"")</f>
        <v/>
      </c>
      <c r="E28" s="26"/>
      <c r="F28" s="83"/>
      <c r="G28" s="95" t="str">
        <f>IF(TRIM(A28)="","",IF(COUNTIFS('Phase Out by Agency &amp; Program'!$C$2:$C$162,TRIM('Program Detail'!$B$4),'Phase Out by Agency &amp; Program'!$D$2:$D$162,TRIM('Program Detail'!A28))&gt;0,"Yes","No"))</f>
        <v/>
      </c>
      <c r="H28" s="95" t="str">
        <f>IF(C28="","",_xlfn.XLOOKUP(C28,'Industry Certification-Updated'!A8:A522,'Industry Certification-Updated'!$O$6:$O$520,"No"))</f>
        <v/>
      </c>
      <c r="I28" s="86"/>
      <c r="J28" s="25"/>
      <c r="K28" s="25"/>
      <c r="L28" s="33">
        <f t="shared" si="0"/>
        <v>0</v>
      </c>
      <c r="M28" s="25"/>
      <c r="N28" s="25"/>
      <c r="O28" s="118" t="str">
        <f t="shared" si="1"/>
        <v>0</v>
      </c>
    </row>
    <row r="29" spans="1:15" s="1" customFormat="1" ht="16" x14ac:dyDescent="0.2">
      <c r="A29" s="28"/>
      <c r="B29" s="29" t="str">
        <f>IFERROR(VLOOKUP(A29,'2026-27 Postsecondary Programs'!$A$2:$B$836,2,FALSE),"")</f>
        <v/>
      </c>
      <c r="C29" s="25"/>
      <c r="D29" s="30" t="str">
        <f>IFERROR(VLOOKUP(C29,'Industry Certification-Updated'!$A$6:$B$520,2,FALSE),"")</f>
        <v/>
      </c>
      <c r="E29" s="26"/>
      <c r="F29" s="83"/>
      <c r="G29" s="95" t="str">
        <f>IF(TRIM(A29)="","",IF(COUNTIFS('Phase Out by Agency &amp; Program'!$C$2:$C$162,TRIM('Program Detail'!$B$4),'Phase Out by Agency &amp; Program'!$D$2:$D$162,TRIM('Program Detail'!A29))&gt;0,"Yes","No"))</f>
        <v/>
      </c>
      <c r="H29" s="95" t="str">
        <f>IF(C29="","",_xlfn.XLOOKUP(C29,'Industry Certification-Updated'!A9:A523,'Industry Certification-Updated'!$O$6:$O$520,"No"))</f>
        <v/>
      </c>
      <c r="I29" s="86"/>
      <c r="J29" s="25"/>
      <c r="K29" s="25"/>
      <c r="L29" s="33">
        <f t="shared" si="0"/>
        <v>0</v>
      </c>
      <c r="M29" s="25"/>
      <c r="N29" s="25"/>
      <c r="O29" s="118" t="str">
        <f t="shared" si="1"/>
        <v>0</v>
      </c>
    </row>
    <row r="30" spans="1:15" s="1" customFormat="1" ht="16" x14ac:dyDescent="0.2">
      <c r="A30" s="28"/>
      <c r="B30" s="29" t="str">
        <f>IFERROR(VLOOKUP(A30,'2026-27 Postsecondary Programs'!$A$2:$B$836,2,FALSE),"")</f>
        <v/>
      </c>
      <c r="C30" s="25"/>
      <c r="D30" s="30" t="str">
        <f>IFERROR(VLOOKUP(C30,'Industry Certification-Updated'!$A$6:$B$520,2,FALSE),"")</f>
        <v/>
      </c>
      <c r="E30" s="26"/>
      <c r="F30" s="83"/>
      <c r="G30" s="95" t="str">
        <f>IF(TRIM(A30)="","",IF(COUNTIFS('Phase Out by Agency &amp; Program'!$C$2:$C$162,TRIM('Program Detail'!$B$4),'Phase Out by Agency &amp; Program'!$D$2:$D$162,TRIM('Program Detail'!A30))&gt;0,"Yes","No"))</f>
        <v/>
      </c>
      <c r="H30" s="95" t="str">
        <f>IF(C30="","",_xlfn.XLOOKUP(C30,'Industry Certification-Updated'!A10:A524,'Industry Certification-Updated'!$O$6:$O$520,"No"))</f>
        <v/>
      </c>
      <c r="I30" s="86"/>
      <c r="J30" s="25"/>
      <c r="K30" s="25"/>
      <c r="L30" s="33">
        <f t="shared" si="0"/>
        <v>0</v>
      </c>
      <c r="M30" s="25"/>
      <c r="N30" s="25"/>
      <c r="O30" s="118" t="str">
        <f t="shared" si="1"/>
        <v>0</v>
      </c>
    </row>
    <row r="31" spans="1:15" s="1" customFormat="1" ht="16" x14ac:dyDescent="0.2">
      <c r="A31" s="28"/>
      <c r="B31" s="29" t="str">
        <f>IFERROR(VLOOKUP(A31,'2026-27 Postsecondary Programs'!$A$2:$B$836,2,FALSE),"")</f>
        <v/>
      </c>
      <c r="C31" s="25"/>
      <c r="D31" s="30" t="str">
        <f>IFERROR(VLOOKUP(C31,'Industry Certification-Updated'!$A$6:$B$520,2,FALSE),"")</f>
        <v/>
      </c>
      <c r="E31" s="26"/>
      <c r="F31" s="83"/>
      <c r="G31" s="95" t="str">
        <f>IF(TRIM(A31)="","",IF(COUNTIFS('Phase Out by Agency &amp; Program'!$C$2:$C$162,TRIM('Program Detail'!$B$4),'Phase Out by Agency &amp; Program'!$D$2:$D$162,TRIM('Program Detail'!A31))&gt;0,"Yes","No"))</f>
        <v/>
      </c>
      <c r="H31" s="95" t="str">
        <f>IF(C31="","",_xlfn.XLOOKUP(C31,'Industry Certification-Updated'!A11:A525,'Industry Certification-Updated'!$O$6:$O$520,"No"))</f>
        <v/>
      </c>
      <c r="I31" s="86"/>
      <c r="J31" s="25"/>
      <c r="K31" s="25"/>
      <c r="L31" s="33">
        <f t="shared" si="0"/>
        <v>0</v>
      </c>
      <c r="M31" s="25"/>
      <c r="N31" s="25"/>
      <c r="O31" s="118" t="str">
        <f t="shared" si="1"/>
        <v>0</v>
      </c>
    </row>
    <row r="32" spans="1:15" s="1" customFormat="1" ht="16" x14ac:dyDescent="0.2">
      <c r="A32" s="28"/>
      <c r="B32" s="29" t="str">
        <f>IFERROR(VLOOKUP(A32,'2026-27 Postsecondary Programs'!$A$2:$B$836,2,FALSE),"")</f>
        <v/>
      </c>
      <c r="C32" s="25"/>
      <c r="D32" s="30" t="str">
        <f>IFERROR(VLOOKUP(C32,'Industry Certification-Updated'!$A$6:$B$520,2,FALSE),"")</f>
        <v/>
      </c>
      <c r="E32" s="26"/>
      <c r="F32" s="83"/>
      <c r="G32" s="95" t="str">
        <f>IF(TRIM(A32)="","",IF(COUNTIFS('Phase Out by Agency &amp; Program'!$C$2:$C$162,TRIM('Program Detail'!$B$4),'Phase Out by Agency &amp; Program'!$D$2:$D$162,TRIM('Program Detail'!A32))&gt;0,"Yes","No"))</f>
        <v/>
      </c>
      <c r="H32" s="95" t="str">
        <f>IF(C32="","",_xlfn.XLOOKUP(C32,'Industry Certification-Updated'!A12:A526,'Industry Certification-Updated'!$O$6:$O$520,"No"))</f>
        <v/>
      </c>
      <c r="I32" s="86"/>
      <c r="J32" s="25"/>
      <c r="K32" s="25"/>
      <c r="L32" s="33">
        <f t="shared" si="0"/>
        <v>0</v>
      </c>
      <c r="M32" s="25"/>
      <c r="N32" s="25"/>
      <c r="O32" s="118" t="str">
        <f t="shared" si="1"/>
        <v>0</v>
      </c>
    </row>
    <row r="33" spans="1:15" s="1" customFormat="1" ht="16" x14ac:dyDescent="0.2">
      <c r="A33" s="28"/>
      <c r="B33" s="29" t="str">
        <f>IFERROR(VLOOKUP(A33,'2026-27 Postsecondary Programs'!$A$2:$B$836,2,FALSE),"")</f>
        <v/>
      </c>
      <c r="C33" s="25"/>
      <c r="D33" s="30" t="str">
        <f>IFERROR(VLOOKUP(C33,'Industry Certification-Updated'!$A$6:$B$520,2,FALSE),"")</f>
        <v/>
      </c>
      <c r="E33" s="26"/>
      <c r="F33" s="83"/>
      <c r="G33" s="95" t="str">
        <f>IF(TRIM(A33)="","",IF(COUNTIFS('Phase Out by Agency &amp; Program'!$C$2:$C$162,TRIM('Program Detail'!$B$4),'Phase Out by Agency &amp; Program'!$D$2:$D$162,TRIM('Program Detail'!A33))&gt;0,"Yes","No"))</f>
        <v/>
      </c>
      <c r="H33" s="95" t="str">
        <f>IF(C33="","",_xlfn.XLOOKUP(C33,'Industry Certification-Updated'!A13:A527,'Industry Certification-Updated'!$O$6:$O$520,"No"))</f>
        <v/>
      </c>
      <c r="I33" s="86"/>
      <c r="J33" s="25"/>
      <c r="K33" s="25"/>
      <c r="L33" s="33">
        <f t="shared" si="0"/>
        <v>0</v>
      </c>
      <c r="M33" s="25"/>
      <c r="N33" s="25"/>
      <c r="O33" s="118" t="str">
        <f t="shared" si="1"/>
        <v>0</v>
      </c>
    </row>
    <row r="34" spans="1:15" s="1" customFormat="1" ht="16" x14ac:dyDescent="0.2">
      <c r="A34" s="28"/>
      <c r="B34" s="29" t="str">
        <f>IFERROR(VLOOKUP(A34,'2026-27 Postsecondary Programs'!$A$2:$B$836,2,FALSE),"")</f>
        <v/>
      </c>
      <c r="C34" s="25"/>
      <c r="D34" s="30" t="str">
        <f>IFERROR(VLOOKUP(C34,'Industry Certification-Updated'!$A$6:$B$520,2,FALSE),"")</f>
        <v/>
      </c>
      <c r="E34" s="26"/>
      <c r="F34" s="83"/>
      <c r="G34" s="95" t="str">
        <f>IF(TRIM(A34)="","",IF(COUNTIFS('Phase Out by Agency &amp; Program'!$C$2:$C$162,TRIM('Program Detail'!$B$4),'Phase Out by Agency &amp; Program'!$D$2:$D$162,TRIM('Program Detail'!A34))&gt;0,"Yes","No"))</f>
        <v/>
      </c>
      <c r="H34" s="95" t="str">
        <f>IF(C34="","",_xlfn.XLOOKUP(C34,'Industry Certification-Updated'!A14:A528,'Industry Certification-Updated'!$O$6:$O$520,"No"))</f>
        <v/>
      </c>
      <c r="I34" s="86"/>
      <c r="J34" s="25"/>
      <c r="K34" s="25"/>
      <c r="L34" s="33">
        <f t="shared" si="0"/>
        <v>0</v>
      </c>
      <c r="M34" s="25"/>
      <c r="N34" s="25"/>
      <c r="O34" s="118" t="str">
        <f t="shared" si="1"/>
        <v>0</v>
      </c>
    </row>
    <row r="35" spans="1:15" s="1" customFormat="1" ht="16" x14ac:dyDescent="0.2">
      <c r="A35" s="28"/>
      <c r="B35" s="29" t="str">
        <f>IFERROR(VLOOKUP(A35,'2026-27 Postsecondary Programs'!$A$2:$B$836,2,FALSE),"")</f>
        <v/>
      </c>
      <c r="C35" s="25"/>
      <c r="D35" s="30" t="str">
        <f>IFERROR(VLOOKUP(C35,'Industry Certification-Updated'!$A$6:$B$520,2,FALSE),"")</f>
        <v/>
      </c>
      <c r="E35" s="26"/>
      <c r="F35" s="83"/>
      <c r="G35" s="95" t="str">
        <f>IF(TRIM(A35)="","",IF(COUNTIFS('Phase Out by Agency &amp; Program'!$C$2:$C$162,TRIM('Program Detail'!$B$4),'Phase Out by Agency &amp; Program'!$D$2:$D$162,TRIM('Program Detail'!A35))&gt;0,"Yes","No"))</f>
        <v/>
      </c>
      <c r="H35" s="95" t="str">
        <f>IF(C35="","",_xlfn.XLOOKUP(C35,'Industry Certification-Updated'!A15:A529,'Industry Certification-Updated'!$O$6:$O$520,"No"))</f>
        <v/>
      </c>
      <c r="I35" s="86"/>
      <c r="J35" s="25"/>
      <c r="K35" s="25"/>
      <c r="L35" s="33">
        <f t="shared" si="0"/>
        <v>0</v>
      </c>
      <c r="M35" s="25"/>
      <c r="N35" s="25"/>
      <c r="O35" s="118" t="str">
        <f t="shared" si="1"/>
        <v>0</v>
      </c>
    </row>
    <row r="36" spans="1:15" s="1" customFormat="1" ht="16" x14ac:dyDescent="0.2">
      <c r="A36" s="28"/>
      <c r="B36" s="29" t="str">
        <f>IFERROR(VLOOKUP(A36,'2026-27 Postsecondary Programs'!$A$2:$B$836,2,FALSE),"")</f>
        <v/>
      </c>
      <c r="C36" s="25"/>
      <c r="D36" s="30" t="str">
        <f>IFERROR(VLOOKUP(C36,'Industry Certification-Updated'!$A$6:$B$520,2,FALSE),"")</f>
        <v/>
      </c>
      <c r="E36" s="26"/>
      <c r="F36" s="83"/>
      <c r="G36" s="95" t="str">
        <f>IF(TRIM(A36)="","",IF(COUNTIFS('Phase Out by Agency &amp; Program'!$C$2:$C$162,TRIM('Program Detail'!$B$4),'Phase Out by Agency &amp; Program'!$D$2:$D$162,TRIM('Program Detail'!A36))&gt;0,"Yes","No"))</f>
        <v/>
      </c>
      <c r="H36" s="95" t="str">
        <f>IF(C36="","",_xlfn.XLOOKUP(C36,'Industry Certification-Updated'!A16:A530,'Industry Certification-Updated'!$O$6:$O$520,"No"))</f>
        <v/>
      </c>
      <c r="I36" s="86"/>
      <c r="J36" s="25"/>
      <c r="K36" s="25"/>
      <c r="L36" s="33">
        <f t="shared" si="0"/>
        <v>0</v>
      </c>
      <c r="M36" s="25"/>
      <c r="N36" s="25"/>
      <c r="O36" s="118" t="str">
        <f t="shared" si="1"/>
        <v>0</v>
      </c>
    </row>
    <row r="37" spans="1:15" s="1" customFormat="1" ht="16" x14ac:dyDescent="0.2">
      <c r="A37" s="28"/>
      <c r="B37" s="29" t="str">
        <f>IFERROR(VLOOKUP(A37,'2026-27 Postsecondary Programs'!$A$2:$B$836,2,FALSE),"")</f>
        <v/>
      </c>
      <c r="C37" s="25"/>
      <c r="D37" s="30" t="str">
        <f>IFERROR(VLOOKUP(C37,'Industry Certification-Updated'!$A$6:$B$520,2,FALSE),"")</f>
        <v/>
      </c>
      <c r="E37" s="26"/>
      <c r="F37" s="83"/>
      <c r="G37" s="95" t="str">
        <f>IF(TRIM(A37)="","",IF(COUNTIFS('Phase Out by Agency &amp; Program'!$C$2:$C$162,TRIM('Program Detail'!$B$4),'Phase Out by Agency &amp; Program'!$D$2:$D$162,TRIM('Program Detail'!A37))&gt;0,"Yes","No"))</f>
        <v/>
      </c>
      <c r="H37" s="95" t="str">
        <f>IF(C37="","",_xlfn.XLOOKUP(C37,'Industry Certification-Updated'!A17:A531,'Industry Certification-Updated'!$O$6:$O$520,"No"))</f>
        <v/>
      </c>
      <c r="I37" s="86"/>
      <c r="J37" s="25"/>
      <c r="K37" s="25"/>
      <c r="L37" s="33">
        <f t="shared" si="0"/>
        <v>0</v>
      </c>
      <c r="M37" s="25"/>
      <c r="N37" s="25"/>
      <c r="O37" s="118" t="str">
        <f t="shared" si="1"/>
        <v>0</v>
      </c>
    </row>
    <row r="38" spans="1:15" s="1" customFormat="1" ht="16" x14ac:dyDescent="0.2">
      <c r="A38" s="28"/>
      <c r="B38" s="29" t="str">
        <f>IFERROR(VLOOKUP(A38,'2026-27 Postsecondary Programs'!$A$2:$B$836,2,FALSE),"")</f>
        <v/>
      </c>
      <c r="C38" s="25"/>
      <c r="D38" s="30" t="str">
        <f>IFERROR(VLOOKUP(C38,'Industry Certification-Updated'!$A$6:$B$520,2,FALSE),"")</f>
        <v/>
      </c>
      <c r="E38" s="26"/>
      <c r="F38" s="83"/>
      <c r="G38" s="95" t="str">
        <f>IF(TRIM(A38)="","",IF(COUNTIFS('Phase Out by Agency &amp; Program'!$C$2:$C$162,TRIM('Program Detail'!$B$4),'Phase Out by Agency &amp; Program'!$D$2:$D$162,TRIM('Program Detail'!A38))&gt;0,"Yes","No"))</f>
        <v/>
      </c>
      <c r="H38" s="95" t="str">
        <f>IF(C38="","",_xlfn.XLOOKUP(C38,'Industry Certification-Updated'!A18:A532,'Industry Certification-Updated'!$O$6:$O$520,"No"))</f>
        <v/>
      </c>
      <c r="I38" s="86"/>
      <c r="J38" s="25"/>
      <c r="K38" s="25"/>
      <c r="L38" s="33">
        <f t="shared" si="0"/>
        <v>0</v>
      </c>
      <c r="M38" s="25"/>
      <c r="N38" s="25"/>
      <c r="O38" s="118" t="str">
        <f t="shared" si="1"/>
        <v>0</v>
      </c>
    </row>
    <row r="39" spans="1:15" s="1" customFormat="1" ht="16" x14ac:dyDescent="0.2">
      <c r="A39" s="28"/>
      <c r="B39" s="29" t="str">
        <f>IFERROR(VLOOKUP(A39,'2026-27 Postsecondary Programs'!$A$2:$B$836,2,FALSE),"")</f>
        <v/>
      </c>
      <c r="C39" s="25"/>
      <c r="D39" s="30" t="str">
        <f>IFERROR(VLOOKUP(C39,'Industry Certification-Updated'!$A$6:$B$520,2,FALSE),"")</f>
        <v/>
      </c>
      <c r="E39" s="26"/>
      <c r="F39" s="83"/>
      <c r="G39" s="95" t="str">
        <f>IF(TRIM(A39)="","",IF(COUNTIFS('Phase Out by Agency &amp; Program'!$C$2:$C$162,TRIM('Program Detail'!$B$4),'Phase Out by Agency &amp; Program'!$D$2:$D$162,TRIM('Program Detail'!A39))&gt;0,"Yes","No"))</f>
        <v/>
      </c>
      <c r="H39" s="95" t="str">
        <f>IF(C39="","",_xlfn.XLOOKUP(C39,'Industry Certification-Updated'!A19:A533,'Industry Certification-Updated'!$O$6:$O$520,"No"))</f>
        <v/>
      </c>
      <c r="I39" s="86"/>
      <c r="J39" s="25"/>
      <c r="K39" s="25"/>
      <c r="L39" s="33">
        <f t="shared" si="0"/>
        <v>0</v>
      </c>
      <c r="M39" s="25"/>
      <c r="N39" s="25"/>
      <c r="O39" s="118" t="str">
        <f t="shared" si="1"/>
        <v>0</v>
      </c>
    </row>
    <row r="40" spans="1:15" s="1" customFormat="1" ht="16" x14ac:dyDescent="0.2">
      <c r="A40" s="28"/>
      <c r="B40" s="29" t="str">
        <f>IFERROR(VLOOKUP(A40,'2026-27 Postsecondary Programs'!$A$2:$B$836,2,FALSE),"")</f>
        <v/>
      </c>
      <c r="C40" s="25"/>
      <c r="D40" s="30" t="str">
        <f>IFERROR(VLOOKUP(C40,'Industry Certification-Updated'!$A$6:$B$520,2,FALSE),"")</f>
        <v/>
      </c>
      <c r="E40" s="26"/>
      <c r="F40" s="83"/>
      <c r="G40" s="95" t="str">
        <f>IF(TRIM(A40)="","",IF(COUNTIFS('Phase Out by Agency &amp; Program'!$C$2:$C$162,TRIM('Program Detail'!$B$4),'Phase Out by Agency &amp; Program'!$D$2:$D$162,TRIM('Program Detail'!A40))&gt;0,"Yes","No"))</f>
        <v/>
      </c>
      <c r="H40" s="95" t="str">
        <f>IF(C40="","",_xlfn.XLOOKUP(C40,'Industry Certification-Updated'!A20:A534,'Industry Certification-Updated'!$O$6:$O$520,"No"))</f>
        <v/>
      </c>
      <c r="I40" s="86"/>
      <c r="J40" s="25"/>
      <c r="K40" s="25"/>
      <c r="L40" s="33">
        <f t="shared" si="0"/>
        <v>0</v>
      </c>
      <c r="M40" s="25"/>
      <c r="N40" s="25"/>
      <c r="O40" s="118" t="str">
        <f t="shared" si="1"/>
        <v>0</v>
      </c>
    </row>
    <row r="41" spans="1:15" s="1" customFormat="1" ht="16" x14ac:dyDescent="0.2">
      <c r="A41" s="28"/>
      <c r="B41" s="29" t="str">
        <f>IFERROR(VLOOKUP(A41,'2026-27 Postsecondary Programs'!$A$2:$B$836,2,FALSE),"")</f>
        <v/>
      </c>
      <c r="C41" s="25"/>
      <c r="D41" s="30" t="str">
        <f>IFERROR(VLOOKUP(C41,'Industry Certification-Updated'!$A$6:$B$520,2,FALSE),"")</f>
        <v/>
      </c>
      <c r="E41" s="26"/>
      <c r="F41" s="83"/>
      <c r="G41" s="95" t="str">
        <f>IF(TRIM(A41)="","",IF(COUNTIFS('Phase Out by Agency &amp; Program'!$C$2:$C$162,TRIM('Program Detail'!$B$4),'Phase Out by Agency &amp; Program'!$D$2:$D$162,TRIM('Program Detail'!A41))&gt;0,"Yes","No"))</f>
        <v/>
      </c>
      <c r="H41" s="95" t="str">
        <f>IF(C41="","",_xlfn.XLOOKUP(C41,'Industry Certification-Updated'!A21:A535,'Industry Certification-Updated'!$O$6:$O$520,"No"))</f>
        <v/>
      </c>
      <c r="I41" s="86"/>
      <c r="J41" s="25"/>
      <c r="K41" s="25"/>
      <c r="L41" s="33">
        <f t="shared" si="0"/>
        <v>0</v>
      </c>
      <c r="M41" s="25"/>
      <c r="N41" s="25"/>
      <c r="O41" s="118" t="str">
        <f t="shared" si="1"/>
        <v>0</v>
      </c>
    </row>
    <row r="42" spans="1:15" s="1" customFormat="1" ht="16" x14ac:dyDescent="0.2">
      <c r="A42" s="28"/>
      <c r="B42" s="29" t="str">
        <f>IFERROR(VLOOKUP(A42,'2026-27 Postsecondary Programs'!$A$2:$B$836,2,FALSE),"")</f>
        <v/>
      </c>
      <c r="C42" s="25"/>
      <c r="D42" s="30" t="str">
        <f>IFERROR(VLOOKUP(C42,'Industry Certification-Updated'!$A$6:$B$520,2,FALSE),"")</f>
        <v/>
      </c>
      <c r="E42" s="26"/>
      <c r="F42" s="83"/>
      <c r="G42" s="95" t="str">
        <f>IF(TRIM(A42)="","",IF(COUNTIFS('Phase Out by Agency &amp; Program'!$C$2:$C$162,TRIM('Program Detail'!$B$4),'Phase Out by Agency &amp; Program'!$D$2:$D$162,TRIM('Program Detail'!A42))&gt;0,"Yes","No"))</f>
        <v/>
      </c>
      <c r="H42" s="95" t="str">
        <f>IF(C42="","",_xlfn.XLOOKUP(C42,'Industry Certification-Updated'!A22:A536,'Industry Certification-Updated'!$O$6:$O$520,"No"))</f>
        <v/>
      </c>
      <c r="I42" s="86"/>
      <c r="J42" s="25"/>
      <c r="K42" s="25"/>
      <c r="L42" s="33">
        <f t="shared" si="0"/>
        <v>0</v>
      </c>
      <c r="M42" s="25"/>
      <c r="N42" s="25"/>
      <c r="O42" s="118" t="str">
        <f t="shared" si="1"/>
        <v>0</v>
      </c>
    </row>
    <row r="43" spans="1:15" s="1" customFormat="1" ht="16" x14ac:dyDescent="0.2">
      <c r="A43" s="28"/>
      <c r="B43" s="29" t="str">
        <f>IFERROR(VLOOKUP(A43,'2026-27 Postsecondary Programs'!$A$2:$B$836,2,FALSE),"")</f>
        <v/>
      </c>
      <c r="C43" s="25"/>
      <c r="D43" s="30" t="str">
        <f>IFERROR(VLOOKUP(C43,'Industry Certification-Updated'!$A$6:$B$520,2,FALSE),"")</f>
        <v/>
      </c>
      <c r="E43" s="26"/>
      <c r="F43" s="83"/>
      <c r="G43" s="95" t="str">
        <f>IF(TRIM(A43)="","",IF(COUNTIFS('Phase Out by Agency &amp; Program'!$C$2:$C$162,TRIM('Program Detail'!$B$4),'Phase Out by Agency &amp; Program'!$D$2:$D$162,TRIM('Program Detail'!A43))&gt;0,"Yes","No"))</f>
        <v/>
      </c>
      <c r="H43" s="95" t="str">
        <f>IF(C43="","",_xlfn.XLOOKUP(C43,'Industry Certification-Updated'!A23:A537,'Industry Certification-Updated'!$O$6:$O$520,"No"))</f>
        <v/>
      </c>
      <c r="I43" s="86"/>
      <c r="J43" s="25"/>
      <c r="K43" s="25"/>
      <c r="L43" s="33">
        <f t="shared" si="0"/>
        <v>0</v>
      </c>
      <c r="M43" s="25"/>
      <c r="N43" s="25"/>
      <c r="O43" s="118" t="str">
        <f t="shared" si="1"/>
        <v>0</v>
      </c>
    </row>
    <row r="44" spans="1:15" s="1" customFormat="1" ht="16" x14ac:dyDescent="0.2">
      <c r="A44" s="28"/>
      <c r="B44" s="29" t="str">
        <f>IFERROR(VLOOKUP(A44,'2026-27 Postsecondary Programs'!$A$2:$B$836,2,FALSE),"")</f>
        <v/>
      </c>
      <c r="C44" s="25"/>
      <c r="D44" s="30" t="str">
        <f>IFERROR(VLOOKUP(C44,'Industry Certification-Updated'!$A$6:$B$520,2,FALSE),"")</f>
        <v/>
      </c>
      <c r="E44" s="26"/>
      <c r="F44" s="83"/>
      <c r="G44" s="95" t="str">
        <f>IF(TRIM(A44)="","",IF(COUNTIFS('Phase Out by Agency &amp; Program'!$C$2:$C$162,TRIM('Program Detail'!$B$4),'Phase Out by Agency &amp; Program'!$D$2:$D$162,TRIM('Program Detail'!A44))&gt;0,"Yes","No"))</f>
        <v/>
      </c>
      <c r="H44" s="95" t="str">
        <f>IF(C44="","",_xlfn.XLOOKUP(C44,'Industry Certification-Updated'!A24:A538,'Industry Certification-Updated'!$O$6:$O$520,"No"))</f>
        <v/>
      </c>
      <c r="I44" s="86"/>
      <c r="J44" s="25"/>
      <c r="K44" s="25"/>
      <c r="L44" s="33">
        <f t="shared" si="0"/>
        <v>0</v>
      </c>
      <c r="M44" s="25"/>
      <c r="N44" s="25"/>
      <c r="O44" s="118" t="str">
        <f t="shared" si="1"/>
        <v>0</v>
      </c>
    </row>
    <row r="45" spans="1:15" s="1" customFormat="1" ht="16" x14ac:dyDescent="0.2">
      <c r="A45" s="28"/>
      <c r="B45" s="29" t="str">
        <f>IFERROR(VLOOKUP(A45,'2026-27 Postsecondary Programs'!$A$2:$B$836,2,FALSE),"")</f>
        <v/>
      </c>
      <c r="C45" s="25"/>
      <c r="D45" s="30" t="str">
        <f>IFERROR(VLOOKUP(C45,'Industry Certification-Updated'!$A$6:$B$520,2,FALSE),"")</f>
        <v/>
      </c>
      <c r="E45" s="26"/>
      <c r="F45" s="83"/>
      <c r="G45" s="95" t="str">
        <f>IF(TRIM(A45)="","",IF(COUNTIFS('Phase Out by Agency &amp; Program'!$C$2:$C$162,TRIM('Program Detail'!$B$4),'Phase Out by Agency &amp; Program'!$D$2:$D$162,TRIM('Program Detail'!A45))&gt;0,"Yes","No"))</f>
        <v/>
      </c>
      <c r="H45" s="95" t="str">
        <f>IF(C45="","",_xlfn.XLOOKUP(C45,'Industry Certification-Updated'!A25:A539,'Industry Certification-Updated'!$O$6:$O$520,"No"))</f>
        <v/>
      </c>
      <c r="I45" s="86"/>
      <c r="J45" s="25"/>
      <c r="K45" s="25"/>
      <c r="L45" s="33">
        <f t="shared" si="0"/>
        <v>0</v>
      </c>
      <c r="M45" s="25"/>
      <c r="N45" s="25"/>
      <c r="O45" s="118" t="str">
        <f t="shared" si="1"/>
        <v>0</v>
      </c>
    </row>
    <row r="46" spans="1:15" s="1" customFormat="1" ht="16" x14ac:dyDescent="0.2">
      <c r="A46" s="28"/>
      <c r="B46" s="29" t="str">
        <f>IFERROR(VLOOKUP(A46,'2026-27 Postsecondary Programs'!$A$2:$B$836,2,FALSE),"")</f>
        <v/>
      </c>
      <c r="C46" s="25"/>
      <c r="D46" s="30" t="str">
        <f>IFERROR(VLOOKUP(C46,'Industry Certification-Updated'!$A$6:$B$520,2,FALSE),"")</f>
        <v/>
      </c>
      <c r="E46" s="26"/>
      <c r="F46" s="83"/>
      <c r="G46" s="95" t="str">
        <f>IF(TRIM(A46)="","",IF(COUNTIFS('Phase Out by Agency &amp; Program'!$C$2:$C$162,TRIM('Program Detail'!$B$4),'Phase Out by Agency &amp; Program'!$D$2:$D$162,TRIM('Program Detail'!A46))&gt;0,"Yes","No"))</f>
        <v/>
      </c>
      <c r="H46" s="95" t="str">
        <f>IF(C46="","",_xlfn.XLOOKUP(C46,'Industry Certification-Updated'!A26:A540,'Industry Certification-Updated'!$O$6:$O$520,"No"))</f>
        <v/>
      </c>
      <c r="I46" s="86"/>
      <c r="J46" s="25"/>
      <c r="K46" s="25"/>
      <c r="L46" s="33">
        <f t="shared" si="0"/>
        <v>0</v>
      </c>
      <c r="M46" s="25"/>
      <c r="N46" s="25"/>
      <c r="O46" s="118" t="str">
        <f t="shared" si="1"/>
        <v>0</v>
      </c>
    </row>
    <row r="47" spans="1:15" ht="21" x14ac:dyDescent="0.25">
      <c r="A47" s="38" t="s">
        <v>41</v>
      </c>
      <c r="B47" s="22"/>
      <c r="C47" s="8"/>
      <c r="D47" s="22"/>
      <c r="E47" s="22"/>
      <c r="F47" s="84"/>
      <c r="G47" s="88"/>
      <c r="H47" s="88"/>
      <c r="I47" s="87"/>
      <c r="J47" s="10">
        <f t="shared" ref="J47:M47" si="2">SUM(J26:J46)</f>
        <v>0</v>
      </c>
      <c r="K47" s="10">
        <f t="shared" si="2"/>
        <v>0</v>
      </c>
      <c r="L47" s="10">
        <f t="shared" si="2"/>
        <v>0</v>
      </c>
      <c r="M47" s="10">
        <f t="shared" si="2"/>
        <v>0</v>
      </c>
      <c r="N47" s="10">
        <f>SUM(N26:N46)</f>
        <v>0</v>
      </c>
      <c r="O47" s="10">
        <f>SUM(O26:O46)</f>
        <v>0</v>
      </c>
    </row>
  </sheetData>
  <protectedRanges>
    <protectedRange sqref="A26:A46" name="Range1"/>
    <protectedRange sqref="C26:C46" name="Range5"/>
    <protectedRange sqref="I26:N46 E26:E46" name="Range6"/>
    <protectedRange sqref="F26:F46" name="Range1_1"/>
  </protectedRanges>
  <dataValidations count="1">
    <dataValidation allowBlank="1" showInputMessage="1" showErrorMessage="1" sqref="G26:H46" xr:uid="{8DE5A1C4-BFCC-4236-B2AE-ECE5ADCEB189}"/>
  </dataValidations>
  <pageMargins left="0.25" right="0.25" top="0.75" bottom="0.75" header="0.3" footer="0.3"/>
  <pageSetup paperSize="5" scale="52" fitToHeight="0" orientation="landscape" horizontalDpi="1200" verticalDpi="1200" r:id="rId1"/>
  <ignoredErrors>
    <ignoredError sqref="O47" evalError="1"/>
  </ignoredErrors>
  <extLst>
    <ext xmlns:x14="http://schemas.microsoft.com/office/spreadsheetml/2009/9/main" uri="{CCE6A557-97BC-4b89-ADB6-D9C93CAAB3DF}">
      <x14:dataValidations xmlns:xm="http://schemas.microsoft.com/office/excel/2006/main" count="4">
        <x14:dataValidation type="list" allowBlank="1" showInputMessage="1" showErrorMessage="1" prompt="Select District/FCS" xr:uid="{34B4E5C3-1DF1-424A-B60C-89EC2F1A1C5D}">
          <x14:formula1>
            <xm:f>FCS_DISTRICT!$A$2:$A$90</xm:f>
          </x14:formula1>
          <xm:sqref>B4:B5</xm:sqref>
        </x14:dataValidation>
        <x14:dataValidation type="list" allowBlank="1" showInputMessage="1" showErrorMessage="1" errorTitle="Error" error="Industry Certification Not Eligible. Contact Project Manager." xr:uid="{98935537-768D-4856-B632-3A8B9BE5D5BC}">
          <x14:formula1>
            <xm:f>'Industry Certification-Updated'!$A$6:$A$520</xm:f>
          </x14:formula1>
          <xm:sqref>C26:C46</xm:sqref>
        </x14:dataValidation>
        <x14:dataValidation type="list" allowBlank="1" showInputMessage="1" showErrorMessage="1" errorTitle="Program not eligible" error="Program not eligible. Contact Project Manager." xr:uid="{0105DB12-1633-4E59-8021-0204DE792E6F}">
          <x14:formula1>
            <xm:f>'2026-27 Postsecondary Programs'!$A$2:$A$836</xm:f>
          </x14:formula1>
          <xm:sqref>A26:A46</xm:sqref>
        </x14:dataValidation>
        <x14:dataValidation type="list" allowBlank="1" showInputMessage="1" showErrorMessage="1" xr:uid="{AA6939F4-8CD3-4157-A3F4-A04D760EAB7A}">
          <x14:formula1>
            <xm:f>'Other Lists for Tables'!$I$3:$I$4</xm:f>
          </x14:formula1>
          <xm:sqref>F26:F46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EAFE1-7235-4A57-97C5-BB226B347282}">
  <sheetPr>
    <tabColor theme="8" tint="0.79998168889431442"/>
    <pageSetUpPr fitToPage="1"/>
  </sheetPr>
  <dimension ref="A1:K28"/>
  <sheetViews>
    <sheetView showGridLines="0" zoomScaleNormal="100" workbookViewId="0">
      <selection activeCell="C10" sqref="C10"/>
    </sheetView>
  </sheetViews>
  <sheetFormatPr baseColWidth="10" defaultColWidth="8.83203125" defaultRowHeight="15" x14ac:dyDescent="0.2"/>
  <cols>
    <col min="1" max="1" width="66.5" customWidth="1"/>
    <col min="2" max="2" width="65.33203125" customWidth="1"/>
    <col min="3" max="3" width="38.5" customWidth="1"/>
  </cols>
  <sheetData>
    <row r="1" spans="1:11" ht="29" x14ac:dyDescent="0.35">
      <c r="A1" s="5" t="s">
        <v>3221</v>
      </c>
    </row>
    <row r="2" spans="1:11" ht="29" x14ac:dyDescent="0.35">
      <c r="A2" s="128" t="s">
        <v>3222</v>
      </c>
    </row>
    <row r="4" spans="1:11" ht="16" x14ac:dyDescent="0.2">
      <c r="A4" s="15" t="s">
        <v>3223</v>
      </c>
      <c r="B4" s="37"/>
      <c r="C4" s="37"/>
      <c r="D4" s="23"/>
      <c r="E4" s="23"/>
      <c r="F4" s="23"/>
      <c r="G4" s="23"/>
      <c r="H4" s="23"/>
      <c r="I4" s="23"/>
      <c r="J4" s="23"/>
      <c r="K4" s="23"/>
    </row>
    <row r="5" spans="1:11" ht="16" x14ac:dyDescent="0.2">
      <c r="A5" s="35"/>
      <c r="B5" s="37"/>
      <c r="C5" s="37"/>
      <c r="D5" s="23"/>
      <c r="E5" s="23"/>
      <c r="F5" s="23"/>
      <c r="G5" s="23"/>
      <c r="H5" s="23"/>
      <c r="I5" s="23"/>
      <c r="J5" s="23"/>
      <c r="K5" s="23"/>
    </row>
    <row r="7" spans="1:11" ht="19" x14ac:dyDescent="0.25">
      <c r="A7" s="40" t="s">
        <v>3224</v>
      </c>
    </row>
    <row r="8" spans="1:11" ht="19" x14ac:dyDescent="0.25">
      <c r="A8" s="40" t="s">
        <v>2988</v>
      </c>
    </row>
    <row r="10" spans="1:11" ht="67" x14ac:dyDescent="0.2">
      <c r="A10" s="11" t="s">
        <v>2989</v>
      </c>
      <c r="B10" s="11" t="s">
        <v>3193</v>
      </c>
      <c r="C10" s="129" t="s">
        <v>3195</v>
      </c>
    </row>
    <row r="11" spans="1:11" s="146" customFormat="1" ht="18" thickBot="1" x14ac:dyDescent="0.25">
      <c r="A11" s="133" t="s">
        <v>35</v>
      </c>
      <c r="B11" s="141" t="s">
        <v>38</v>
      </c>
      <c r="C11" s="147">
        <v>185000</v>
      </c>
    </row>
    <row r="12" spans="1:11" x14ac:dyDescent="0.2">
      <c r="A12" s="4"/>
      <c r="B12" s="4"/>
      <c r="C12" s="13">
        <v>0</v>
      </c>
    </row>
    <row r="13" spans="1:11" x14ac:dyDescent="0.2">
      <c r="A13" s="4"/>
      <c r="B13" s="4"/>
      <c r="C13" s="13">
        <v>0</v>
      </c>
    </row>
    <row r="14" spans="1:11" x14ac:dyDescent="0.2">
      <c r="A14" s="4"/>
      <c r="B14" s="4"/>
      <c r="C14" s="13">
        <v>0</v>
      </c>
    </row>
    <row r="15" spans="1:11" x14ac:dyDescent="0.2">
      <c r="A15" s="4"/>
      <c r="B15" s="4"/>
      <c r="C15" s="13">
        <v>0</v>
      </c>
    </row>
    <row r="16" spans="1:11" x14ac:dyDescent="0.2">
      <c r="A16" s="4"/>
      <c r="B16" s="4"/>
      <c r="C16" s="13">
        <v>0</v>
      </c>
    </row>
    <row r="17" spans="1:3" x14ac:dyDescent="0.2">
      <c r="A17" s="4"/>
      <c r="B17" s="4"/>
      <c r="C17" s="13">
        <v>0</v>
      </c>
    </row>
    <row r="18" spans="1:3" x14ac:dyDescent="0.2">
      <c r="A18" s="4"/>
      <c r="B18" s="4"/>
      <c r="C18" s="13">
        <v>0</v>
      </c>
    </row>
    <row r="19" spans="1:3" x14ac:dyDescent="0.2">
      <c r="A19" s="4"/>
      <c r="B19" s="4"/>
      <c r="C19" s="13">
        <v>0</v>
      </c>
    </row>
    <row r="20" spans="1:3" x14ac:dyDescent="0.2">
      <c r="A20" s="4"/>
      <c r="B20" s="4"/>
      <c r="C20" s="13">
        <v>0</v>
      </c>
    </row>
    <row r="21" spans="1:3" x14ac:dyDescent="0.2">
      <c r="A21" s="4"/>
      <c r="B21" s="4"/>
      <c r="C21" s="13">
        <v>0</v>
      </c>
    </row>
    <row r="22" spans="1:3" x14ac:dyDescent="0.2">
      <c r="A22" s="4"/>
      <c r="B22" s="4"/>
      <c r="C22" s="13">
        <v>0</v>
      </c>
    </row>
    <row r="23" spans="1:3" x14ac:dyDescent="0.2">
      <c r="A23" s="4"/>
      <c r="B23" s="4"/>
      <c r="C23" s="13">
        <v>0</v>
      </c>
    </row>
    <row r="24" spans="1:3" x14ac:dyDescent="0.2">
      <c r="A24" s="4"/>
      <c r="B24" s="4"/>
      <c r="C24" s="13">
        <v>0</v>
      </c>
    </row>
    <row r="25" spans="1:3" x14ac:dyDescent="0.2">
      <c r="A25" s="4"/>
      <c r="B25" s="4"/>
      <c r="C25" s="13">
        <v>0</v>
      </c>
    </row>
    <row r="26" spans="1:3" x14ac:dyDescent="0.2">
      <c r="A26" s="4"/>
      <c r="B26" s="4"/>
      <c r="C26" s="13">
        <v>0</v>
      </c>
    </row>
    <row r="27" spans="1:3" x14ac:dyDescent="0.2">
      <c r="A27" s="4"/>
      <c r="B27" s="4"/>
      <c r="C27" s="13">
        <v>0</v>
      </c>
    </row>
    <row r="28" spans="1:3" ht="22" thickBot="1" x14ac:dyDescent="0.3">
      <c r="A28" s="38" t="s">
        <v>41</v>
      </c>
      <c r="B28" s="19" t="s">
        <v>3199</v>
      </c>
      <c r="C28" s="14">
        <f>SUM(C12:C27)</f>
        <v>0</v>
      </c>
    </row>
  </sheetData>
  <pageMargins left="0.7" right="0.7" top="0.75" bottom="0.75" header="0.3" footer="0.3"/>
  <pageSetup paperSize="5" scale="9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Address must be listed in the &quot;Program Detail&quot; tab. " xr:uid="{CA769DF0-0C7D-43C0-B95F-5DC7E6C2A881}">
          <x14:formula1>
            <xm:f>'Program Detail'!$E$26:$E$46</xm:f>
          </x14:formula1>
          <xm:sqref>B12:B27</xm:sqref>
        </x14:dataValidation>
        <x14:dataValidation type="list" allowBlank="1" showInputMessage="1" showErrorMessage="1" error="Program should be listed in the &quot;Program Detail&quot; to apply for expenses." xr:uid="{F0193494-4C13-486A-849D-BA446CC9CF66}">
          <x14:formula1>
            <xm:f>'Program Detail'!$B$26:$B$46</xm:f>
          </x14:formula1>
          <xm:sqref>A12:A27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E3C1-C4F4-4647-AE65-1AEF130B8443}">
  <sheetPr>
    <tabColor theme="8" tint="0.39997558519241921"/>
    <pageSetUpPr fitToPage="1"/>
  </sheetPr>
  <dimension ref="A1:C21"/>
  <sheetViews>
    <sheetView showGridLines="0" zoomScale="120" zoomScaleNormal="120" workbookViewId="0">
      <selection activeCell="C12" sqref="C12"/>
    </sheetView>
  </sheetViews>
  <sheetFormatPr baseColWidth="10" defaultColWidth="8.83203125" defaultRowHeight="15" x14ac:dyDescent="0.2"/>
  <cols>
    <col min="1" max="1" width="29.5" customWidth="1"/>
    <col min="2" max="2" width="62.5" customWidth="1"/>
    <col min="3" max="3" width="41" customWidth="1"/>
  </cols>
  <sheetData>
    <row r="1" spans="1:3" ht="29" x14ac:dyDescent="0.35">
      <c r="A1" s="5" t="s">
        <v>3225</v>
      </c>
    </row>
    <row r="2" spans="1:3" ht="29" x14ac:dyDescent="0.35">
      <c r="A2" s="128" t="s">
        <v>3222</v>
      </c>
    </row>
    <row r="3" spans="1:3" x14ac:dyDescent="0.2">
      <c r="A3" s="80"/>
    </row>
    <row r="4" spans="1:3" ht="16" x14ac:dyDescent="0.2">
      <c r="A4" s="15" t="s">
        <v>3226</v>
      </c>
      <c r="B4" s="3"/>
      <c r="C4" s="3"/>
    </row>
    <row r="5" spans="1:3" ht="16" x14ac:dyDescent="0.2">
      <c r="A5" s="35"/>
      <c r="B5" s="3"/>
      <c r="C5" s="3"/>
    </row>
    <row r="6" spans="1:3" ht="16" x14ac:dyDescent="0.2">
      <c r="A6" s="15" t="s">
        <v>3183</v>
      </c>
      <c r="B6" s="3"/>
      <c r="C6" s="3"/>
    </row>
    <row r="7" spans="1:3" ht="16" x14ac:dyDescent="0.2">
      <c r="A7" s="45" t="s">
        <v>3227</v>
      </c>
      <c r="B7" s="3"/>
      <c r="C7" s="3"/>
    </row>
    <row r="8" spans="1:3" ht="16" x14ac:dyDescent="0.2">
      <c r="A8" s="36"/>
      <c r="B8" s="3"/>
      <c r="C8" s="3"/>
    </row>
    <row r="10" spans="1:3" ht="19" x14ac:dyDescent="0.25">
      <c r="A10" s="40" t="s">
        <v>3228</v>
      </c>
    </row>
    <row r="11" spans="1:3" x14ac:dyDescent="0.2">
      <c r="C11" s="23"/>
    </row>
    <row r="12" spans="1:3" ht="40.5" customHeight="1" x14ac:dyDescent="0.2">
      <c r="A12" s="66" t="s">
        <v>3229</v>
      </c>
      <c r="B12" s="66" t="s">
        <v>3230</v>
      </c>
      <c r="C12" s="130" t="s">
        <v>3231</v>
      </c>
    </row>
    <row r="13" spans="1:3" ht="21" x14ac:dyDescent="0.25">
      <c r="A13" s="51">
        <v>1</v>
      </c>
      <c r="B13" s="52" t="s">
        <v>3232</v>
      </c>
      <c r="C13" s="65">
        <v>0</v>
      </c>
    </row>
    <row r="14" spans="1:3" ht="21" x14ac:dyDescent="0.25">
      <c r="A14" s="51">
        <v>2</v>
      </c>
      <c r="B14" s="52" t="s">
        <v>3233</v>
      </c>
      <c r="C14" s="65">
        <v>0</v>
      </c>
    </row>
    <row r="15" spans="1:3" ht="21" x14ac:dyDescent="0.25">
      <c r="A15" s="51">
        <v>3</v>
      </c>
      <c r="B15" s="52" t="s">
        <v>3234</v>
      </c>
      <c r="C15" s="65">
        <v>0</v>
      </c>
    </row>
    <row r="16" spans="1:3" ht="21" x14ac:dyDescent="0.25">
      <c r="A16" s="51">
        <v>4</v>
      </c>
      <c r="B16" s="52" t="s">
        <v>3235</v>
      </c>
      <c r="C16" s="65">
        <v>0</v>
      </c>
    </row>
    <row r="17" spans="1:3" ht="21" x14ac:dyDescent="0.25">
      <c r="A17" s="51">
        <v>5</v>
      </c>
      <c r="B17" s="52" t="s">
        <v>3236</v>
      </c>
      <c r="C17" s="65">
        <v>0</v>
      </c>
    </row>
    <row r="18" spans="1:3" ht="21" x14ac:dyDescent="0.25">
      <c r="A18" s="51">
        <v>6</v>
      </c>
      <c r="B18" s="52" t="s">
        <v>3237</v>
      </c>
      <c r="C18" s="65">
        <v>0</v>
      </c>
    </row>
    <row r="19" spans="1:3" ht="21" x14ac:dyDescent="0.25">
      <c r="A19" s="51">
        <v>7</v>
      </c>
      <c r="B19" s="52" t="s">
        <v>3238</v>
      </c>
      <c r="C19" s="65">
        <v>0</v>
      </c>
    </row>
    <row r="20" spans="1:3" ht="22" thickBot="1" x14ac:dyDescent="0.3">
      <c r="A20" s="68"/>
      <c r="B20" s="19" t="s">
        <v>3199</v>
      </c>
      <c r="C20" s="46">
        <f>SUM(C13:C19)</f>
        <v>0</v>
      </c>
    </row>
    <row r="21" spans="1:3" x14ac:dyDescent="0.2">
      <c r="C21" s="44"/>
    </row>
  </sheetData>
  <pageMargins left="1" right="1" top="1" bottom="1" header="0.5" footer="0.5"/>
  <pageSetup paperSize="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2EBE-039E-4304-83DB-EBBA31C383C0}">
  <sheetPr>
    <tabColor theme="8" tint="0.39997558519241921"/>
    <pageSetUpPr fitToPage="1"/>
  </sheetPr>
  <dimension ref="A1:E17"/>
  <sheetViews>
    <sheetView showGridLines="0" zoomScale="110" zoomScaleNormal="110" workbookViewId="0">
      <selection activeCell="I10" sqref="I10"/>
    </sheetView>
  </sheetViews>
  <sheetFormatPr baseColWidth="10" defaultColWidth="8.83203125" defaultRowHeight="15" x14ac:dyDescent="0.2"/>
  <cols>
    <col min="2" max="2" width="71.83203125" customWidth="1"/>
    <col min="3" max="3" width="23.5" customWidth="1"/>
    <col min="4" max="4" width="25.6640625" customWidth="1"/>
  </cols>
  <sheetData>
    <row r="1" spans="1:5" ht="29" x14ac:dyDescent="0.35">
      <c r="A1" s="5" t="s">
        <v>3239</v>
      </c>
    </row>
    <row r="2" spans="1:5" ht="29" x14ac:dyDescent="0.35">
      <c r="A2" s="128" t="s">
        <v>3240</v>
      </c>
    </row>
    <row r="3" spans="1:5" x14ac:dyDescent="0.2">
      <c r="A3" s="23"/>
    </row>
    <row r="4" spans="1:5" ht="16" x14ac:dyDescent="0.2">
      <c r="A4" s="15" t="s">
        <v>3241</v>
      </c>
      <c r="B4" s="3"/>
      <c r="C4" s="3"/>
      <c r="D4" s="3"/>
      <c r="E4" s="3"/>
    </row>
    <row r="5" spans="1:5" ht="16" x14ac:dyDescent="0.2">
      <c r="A5" s="35"/>
      <c r="B5" s="3"/>
      <c r="C5" s="3"/>
      <c r="D5" s="3"/>
      <c r="E5" s="3"/>
    </row>
    <row r="6" spans="1:5" ht="16" x14ac:dyDescent="0.2">
      <c r="A6" s="15" t="s">
        <v>3242</v>
      </c>
      <c r="B6" s="3"/>
      <c r="C6" s="3"/>
      <c r="D6" s="3"/>
      <c r="E6" s="3"/>
    </row>
    <row r="7" spans="1:5" ht="16" x14ac:dyDescent="0.2">
      <c r="A7" s="35"/>
      <c r="B7" s="3"/>
      <c r="C7" s="3"/>
      <c r="D7" s="3"/>
      <c r="E7" s="3"/>
    </row>
    <row r="8" spans="1:5" ht="16" x14ac:dyDescent="0.2">
      <c r="A8" s="35" t="s">
        <v>3243</v>
      </c>
      <c r="B8" s="3"/>
      <c r="C8" s="3"/>
      <c r="D8" s="3"/>
      <c r="E8" s="3"/>
    </row>
    <row r="9" spans="1:5" x14ac:dyDescent="0.2">
      <c r="A9" s="37"/>
      <c r="B9" s="3"/>
      <c r="C9" s="3"/>
      <c r="D9" s="3"/>
      <c r="E9" s="3"/>
    </row>
    <row r="11" spans="1:5" x14ac:dyDescent="0.2">
      <c r="C11" s="23"/>
    </row>
    <row r="13" spans="1:5" ht="24" x14ac:dyDescent="0.3">
      <c r="A13" s="47" t="s">
        <v>3244</v>
      </c>
      <c r="B13" s="50" t="s">
        <v>3245</v>
      </c>
      <c r="C13" s="48">
        <f>'Summary of Funds Requested'!C20</f>
        <v>0</v>
      </c>
    </row>
    <row r="14" spans="1:5" ht="24" x14ac:dyDescent="0.3">
      <c r="A14" s="47" t="s">
        <v>3246</v>
      </c>
      <c r="B14" s="50" t="s">
        <v>3247</v>
      </c>
      <c r="C14" s="49">
        <f>'Program Detail'!L47</f>
        <v>0</v>
      </c>
    </row>
    <row r="15" spans="1:5" ht="24" x14ac:dyDescent="0.3">
      <c r="A15" s="47" t="s">
        <v>3248</v>
      </c>
      <c r="B15" s="50" t="s">
        <v>3249</v>
      </c>
      <c r="C15" s="48" t="e">
        <f>C13/C14</f>
        <v>#DIV/0!</v>
      </c>
    </row>
    <row r="16" spans="1:5" ht="24" x14ac:dyDescent="0.3">
      <c r="A16" s="47" t="s">
        <v>3250</v>
      </c>
      <c r="B16" s="50" t="s">
        <v>3251</v>
      </c>
      <c r="C16" s="49">
        <f>'Program Detail'!M47</f>
        <v>0</v>
      </c>
    </row>
    <row r="17" spans="1:3" ht="24" x14ac:dyDescent="0.3">
      <c r="A17" s="47" t="s">
        <v>3252</v>
      </c>
      <c r="B17" s="50" t="s">
        <v>3253</v>
      </c>
      <c r="C17" s="48" t="e">
        <f>C13/C16</f>
        <v>#DIV/0!</v>
      </c>
    </row>
  </sheetData>
  <pageMargins left="1" right="1" top="1" bottom="1" header="0.5" footer="0.5"/>
  <pageSetup paperSize="5" fitToHeight="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9D30-B7B0-466B-A548-BDAD72900654}">
  <sheetPr>
    <tabColor theme="8" tint="0.39997558519241921"/>
  </sheetPr>
  <dimension ref="A1"/>
  <sheetViews>
    <sheetView workbookViewId="0"/>
  </sheetViews>
  <sheetFormatPr baseColWidth="10" defaultColWidth="8.83203125" defaultRowHeight="15" x14ac:dyDescent="0.2"/>
  <sheetData/>
  <sheetProtection algorithmName="SHA-512" hashValue="mgGClqkO+Z2uEPyG6aC5UhMe4l91OeHxwseKRElpTwVQdUsOvnMbwjGxPB7aZTIJMLQZW8p4jwgRsiv1V9DeWg==" saltValue="+XVz/h3iULycCc9jgMObb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BE9F-2656-43CC-B619-D83883C2BEFA}">
  <sheetPr>
    <tabColor rgb="FFFF0000"/>
  </sheetPr>
  <dimension ref="C1:I10"/>
  <sheetViews>
    <sheetView workbookViewId="0">
      <selection activeCell="C10" sqref="C10:E10"/>
    </sheetView>
  </sheetViews>
  <sheetFormatPr baseColWidth="10" defaultColWidth="8.83203125" defaultRowHeight="15" x14ac:dyDescent="0.2"/>
  <cols>
    <col min="3" max="3" width="27" customWidth="1"/>
    <col min="5" max="5" width="23" bestFit="1" customWidth="1"/>
    <col min="7" max="7" width="26.5" customWidth="1"/>
  </cols>
  <sheetData>
    <row r="1" spans="3:9" x14ac:dyDescent="0.2">
      <c r="C1" t="s">
        <v>3254</v>
      </c>
      <c r="E1" t="s">
        <v>3255</v>
      </c>
      <c r="G1" t="s">
        <v>3256</v>
      </c>
    </row>
    <row r="3" spans="3:9" x14ac:dyDescent="0.2">
      <c r="C3" t="s">
        <v>3232</v>
      </c>
      <c r="E3" t="s">
        <v>3257</v>
      </c>
      <c r="G3" t="s">
        <v>3258</v>
      </c>
      <c r="I3" t="s">
        <v>61</v>
      </c>
    </row>
    <row r="4" spans="3:9" x14ac:dyDescent="0.2">
      <c r="C4" t="s">
        <v>3233</v>
      </c>
      <c r="E4" t="s">
        <v>3259</v>
      </c>
      <c r="G4" t="s">
        <v>3260</v>
      </c>
      <c r="I4" t="s">
        <v>39</v>
      </c>
    </row>
    <row r="5" spans="3:9" x14ac:dyDescent="0.2">
      <c r="C5" t="s">
        <v>3234</v>
      </c>
      <c r="E5" t="s">
        <v>3261</v>
      </c>
      <c r="G5" t="s">
        <v>3262</v>
      </c>
    </row>
    <row r="6" spans="3:9" x14ac:dyDescent="0.2">
      <c r="C6" t="s">
        <v>3237</v>
      </c>
      <c r="E6" t="s">
        <v>3263</v>
      </c>
      <c r="G6" t="s">
        <v>3264</v>
      </c>
    </row>
    <row r="7" spans="3:9" x14ac:dyDescent="0.2">
      <c r="C7" t="s">
        <v>3236</v>
      </c>
      <c r="E7" t="s">
        <v>3265</v>
      </c>
      <c r="G7" t="s">
        <v>3237</v>
      </c>
    </row>
    <row r="8" spans="3:9" x14ac:dyDescent="0.2">
      <c r="E8" t="s">
        <v>3237</v>
      </c>
    </row>
    <row r="10" spans="3:9" x14ac:dyDescent="0.2">
      <c r="C10" s="72" t="s">
        <v>3266</v>
      </c>
      <c r="D10" s="73"/>
      <c r="E10" s="73"/>
    </row>
  </sheetData>
  <sheetProtection algorithmName="SHA-512" hashValue="YgLR3NguIeZnlBW44G4/CuJq3INigb0+swQ5GkG2s93z9IGN5Ns5a3C7OOiXCpUy2WKfSnTP8ducl3Xi6EF1jg==" saltValue="qH/mrfuUKCl1RFOWoGuoL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8546-6E66-46BA-8F5E-91798F93E486}">
  <sheetPr>
    <tabColor rgb="FFFF0000"/>
    <pageSetUpPr fitToPage="1"/>
  </sheetPr>
  <dimension ref="A1:O1437"/>
  <sheetViews>
    <sheetView topLeftCell="A519" zoomScale="80" zoomScaleNormal="80" workbookViewId="0">
      <selection activeCell="F527" sqref="F527"/>
    </sheetView>
  </sheetViews>
  <sheetFormatPr baseColWidth="10" defaultColWidth="9.5" defaultRowHeight="15" x14ac:dyDescent="0.2"/>
  <cols>
    <col min="1" max="1" width="16.5" style="1" customWidth="1"/>
    <col min="2" max="2" width="35.5" style="1" customWidth="1"/>
    <col min="3" max="3" width="27.5" style="9" customWidth="1"/>
    <col min="4" max="4" width="32" style="9" customWidth="1"/>
    <col min="5" max="5" width="32.5" style="1" customWidth="1"/>
    <col min="6" max="6" width="34.5" style="1" customWidth="1"/>
    <col min="7" max="7" width="33.5" style="1" customWidth="1"/>
    <col min="8" max="8" width="34.5" style="1" customWidth="1"/>
    <col min="9" max="9" width="26.5" style="1" customWidth="1"/>
    <col min="10" max="10" width="28.5" style="1" customWidth="1"/>
    <col min="11" max="11" width="24.5" style="9" customWidth="1"/>
    <col min="12" max="12" width="17.83203125" style="9" customWidth="1"/>
    <col min="13" max="13" width="18.83203125" style="9" customWidth="1"/>
    <col min="14" max="14" width="28.1640625" style="9" customWidth="1"/>
    <col min="15" max="15" width="20" style="9" customWidth="1"/>
    <col min="16" max="16384" width="9.5" style="1"/>
  </cols>
  <sheetData>
    <row r="1" spans="1:15" x14ac:dyDescent="0.2">
      <c r="A1" s="96" t="s">
        <v>42</v>
      </c>
    </row>
    <row r="2" spans="1:15" x14ac:dyDescent="0.2">
      <c r="A2" s="97" t="s">
        <v>43</v>
      </c>
    </row>
    <row r="3" spans="1:15" x14ac:dyDescent="0.2">
      <c r="A3" s="98" t="s">
        <v>17</v>
      </c>
    </row>
    <row r="4" spans="1:15" x14ac:dyDescent="0.2">
      <c r="A4" s="98"/>
    </row>
    <row r="5" spans="1:15" s="102" customFormat="1" ht="28" x14ac:dyDescent="0.2">
      <c r="A5" s="99" t="s">
        <v>44</v>
      </c>
      <c r="B5" s="99" t="s">
        <v>45</v>
      </c>
      <c r="C5" s="99" t="s">
        <v>46</v>
      </c>
      <c r="D5" s="99" t="s">
        <v>47</v>
      </c>
      <c r="E5" s="99" t="s">
        <v>48</v>
      </c>
      <c r="F5" s="99" t="s">
        <v>49</v>
      </c>
      <c r="G5" s="99" t="s">
        <v>50</v>
      </c>
      <c r="H5" s="99" t="s">
        <v>51</v>
      </c>
      <c r="I5" s="99" t="s">
        <v>52</v>
      </c>
      <c r="J5" s="100" t="s">
        <v>53</v>
      </c>
      <c r="K5" s="100" t="s">
        <v>54</v>
      </c>
      <c r="L5" s="100" t="s">
        <v>55</v>
      </c>
      <c r="M5" s="100" t="s">
        <v>56</v>
      </c>
      <c r="N5" s="100" t="s">
        <v>57</v>
      </c>
      <c r="O5" s="101" t="s">
        <v>58</v>
      </c>
    </row>
    <row r="6" spans="1:15" s="20" customFormat="1" ht="32" x14ac:dyDescent="0.2">
      <c r="A6" s="103" t="s">
        <v>59</v>
      </c>
      <c r="B6" s="104" t="s">
        <v>60</v>
      </c>
      <c r="C6" s="103" t="s">
        <v>61</v>
      </c>
      <c r="D6" s="103" t="s">
        <v>61</v>
      </c>
      <c r="E6" s="104" t="s">
        <v>62</v>
      </c>
      <c r="F6" s="104" t="s">
        <v>63</v>
      </c>
      <c r="G6" s="104"/>
      <c r="H6" s="104"/>
      <c r="I6" s="104" t="s">
        <v>64</v>
      </c>
      <c r="J6" s="104" t="s">
        <v>65</v>
      </c>
      <c r="K6" s="103" t="s">
        <v>66</v>
      </c>
      <c r="L6" s="103">
        <v>0.1</v>
      </c>
      <c r="M6" s="103"/>
      <c r="N6" s="103"/>
      <c r="O6" s="105" t="s">
        <v>67</v>
      </c>
    </row>
    <row r="7" spans="1:15" s="20" customFormat="1" ht="32" x14ac:dyDescent="0.2">
      <c r="A7" s="103" t="s">
        <v>68</v>
      </c>
      <c r="B7" s="104" t="s">
        <v>69</v>
      </c>
      <c r="C7" s="103" t="s">
        <v>61</v>
      </c>
      <c r="D7" s="103" t="s">
        <v>61</v>
      </c>
      <c r="E7" s="104" t="s">
        <v>70</v>
      </c>
      <c r="F7" s="104" t="s">
        <v>71</v>
      </c>
      <c r="G7" s="104"/>
      <c r="H7" s="104"/>
      <c r="I7" s="104" t="s">
        <v>72</v>
      </c>
      <c r="J7" s="104" t="s">
        <v>73</v>
      </c>
      <c r="K7" s="103" t="s">
        <v>66</v>
      </c>
      <c r="L7" s="103">
        <v>0.2</v>
      </c>
      <c r="M7" s="103"/>
      <c r="N7" s="103"/>
      <c r="O7" s="105" t="s">
        <v>61</v>
      </c>
    </row>
    <row r="8" spans="1:15" s="20" customFormat="1" ht="32" x14ac:dyDescent="0.2">
      <c r="A8" s="103" t="s">
        <v>74</v>
      </c>
      <c r="B8" s="104" t="s">
        <v>75</v>
      </c>
      <c r="C8" s="103" t="s">
        <v>67</v>
      </c>
      <c r="D8" s="103" t="s">
        <v>61</v>
      </c>
      <c r="E8" s="104" t="s">
        <v>70</v>
      </c>
      <c r="F8" s="104" t="s">
        <v>71</v>
      </c>
      <c r="G8" s="104"/>
      <c r="H8" s="104"/>
      <c r="I8" s="104" t="s">
        <v>72</v>
      </c>
      <c r="J8" s="104" t="s">
        <v>76</v>
      </c>
      <c r="K8" s="103" t="s">
        <v>76</v>
      </c>
      <c r="L8" s="103" t="s">
        <v>76</v>
      </c>
      <c r="M8" s="103"/>
      <c r="N8" s="103"/>
      <c r="O8" s="105" t="s">
        <v>61</v>
      </c>
    </row>
    <row r="9" spans="1:15" s="20" customFormat="1" ht="32" x14ac:dyDescent="0.2">
      <c r="A9" s="103" t="s">
        <v>77</v>
      </c>
      <c r="B9" s="104" t="s">
        <v>78</v>
      </c>
      <c r="C9" s="103" t="s">
        <v>67</v>
      </c>
      <c r="D9" s="103" t="s">
        <v>61</v>
      </c>
      <c r="E9" s="104" t="s">
        <v>79</v>
      </c>
      <c r="F9" s="104" t="s">
        <v>80</v>
      </c>
      <c r="G9" s="104"/>
      <c r="H9" s="104"/>
      <c r="I9" s="104" t="s">
        <v>64</v>
      </c>
      <c r="J9" s="104" t="s">
        <v>76</v>
      </c>
      <c r="K9" s="103" t="s">
        <v>76</v>
      </c>
      <c r="L9" s="103" t="s">
        <v>76</v>
      </c>
      <c r="M9" s="103"/>
      <c r="N9" s="103"/>
      <c r="O9" s="105" t="s">
        <v>61</v>
      </c>
    </row>
    <row r="10" spans="1:15" s="20" customFormat="1" ht="32" x14ac:dyDescent="0.2">
      <c r="A10" s="103" t="s">
        <v>81</v>
      </c>
      <c r="B10" s="104" t="s">
        <v>82</v>
      </c>
      <c r="C10" s="103" t="s">
        <v>67</v>
      </c>
      <c r="D10" s="103" t="s">
        <v>61</v>
      </c>
      <c r="E10" s="104" t="s">
        <v>83</v>
      </c>
      <c r="F10" s="104" t="s">
        <v>84</v>
      </c>
      <c r="G10" s="104"/>
      <c r="H10" s="104"/>
      <c r="I10" s="104" t="s">
        <v>85</v>
      </c>
      <c r="J10" s="104" t="s">
        <v>76</v>
      </c>
      <c r="K10" s="103" t="s">
        <v>76</v>
      </c>
      <c r="L10" s="103" t="s">
        <v>76</v>
      </c>
      <c r="M10" s="103"/>
      <c r="N10" s="103"/>
      <c r="O10" s="105" t="s">
        <v>61</v>
      </c>
    </row>
    <row r="11" spans="1:15" s="20" customFormat="1" ht="32" x14ac:dyDescent="0.2">
      <c r="A11" s="103" t="s">
        <v>86</v>
      </c>
      <c r="B11" s="104" t="s">
        <v>87</v>
      </c>
      <c r="C11" s="103" t="s">
        <v>67</v>
      </c>
      <c r="D11" s="103" t="s">
        <v>61</v>
      </c>
      <c r="E11" s="104" t="s">
        <v>88</v>
      </c>
      <c r="F11" s="104" t="s">
        <v>89</v>
      </c>
      <c r="G11" s="104"/>
      <c r="H11" s="104"/>
      <c r="I11" s="104" t="s">
        <v>64</v>
      </c>
      <c r="J11" s="104" t="s">
        <v>76</v>
      </c>
      <c r="K11" s="103" t="s">
        <v>76</v>
      </c>
      <c r="L11" s="103" t="s">
        <v>76</v>
      </c>
      <c r="M11" s="103"/>
      <c r="N11" s="103"/>
      <c r="O11" s="105" t="s">
        <v>61</v>
      </c>
    </row>
    <row r="12" spans="1:15" s="20" customFormat="1" ht="32" x14ac:dyDescent="0.2">
      <c r="A12" s="103" t="s">
        <v>90</v>
      </c>
      <c r="B12" s="104" t="s">
        <v>91</v>
      </c>
      <c r="C12" s="103" t="s">
        <v>67</v>
      </c>
      <c r="D12" s="103" t="s">
        <v>61</v>
      </c>
      <c r="E12" s="104" t="s">
        <v>88</v>
      </c>
      <c r="F12" s="104" t="s">
        <v>89</v>
      </c>
      <c r="G12" s="104"/>
      <c r="H12" s="104"/>
      <c r="I12" s="104" t="s">
        <v>64</v>
      </c>
      <c r="J12" s="104" t="s">
        <v>76</v>
      </c>
      <c r="K12" s="103" t="s">
        <v>76</v>
      </c>
      <c r="L12" s="103" t="s">
        <v>76</v>
      </c>
      <c r="M12" s="103"/>
      <c r="N12" s="103"/>
      <c r="O12" s="105" t="s">
        <v>61</v>
      </c>
    </row>
    <row r="13" spans="1:15" s="20" customFormat="1" ht="32" x14ac:dyDescent="0.2">
      <c r="A13" s="103" t="s">
        <v>92</v>
      </c>
      <c r="B13" s="104" t="s">
        <v>93</v>
      </c>
      <c r="C13" s="103" t="s">
        <v>67</v>
      </c>
      <c r="D13" s="103" t="s">
        <v>61</v>
      </c>
      <c r="E13" s="104" t="s">
        <v>88</v>
      </c>
      <c r="F13" s="104" t="s">
        <v>89</v>
      </c>
      <c r="G13" s="104"/>
      <c r="H13" s="104"/>
      <c r="I13" s="104" t="s">
        <v>64</v>
      </c>
      <c r="J13" s="104" t="s">
        <v>76</v>
      </c>
      <c r="K13" s="103" t="s">
        <v>76</v>
      </c>
      <c r="L13" s="103" t="s">
        <v>76</v>
      </c>
      <c r="M13" s="103"/>
      <c r="N13" s="103"/>
      <c r="O13" s="105" t="s">
        <v>61</v>
      </c>
    </row>
    <row r="14" spans="1:15" s="20" customFormat="1" ht="32" x14ac:dyDescent="0.2">
      <c r="A14" s="103" t="s">
        <v>94</v>
      </c>
      <c r="B14" s="104" t="s">
        <v>95</v>
      </c>
      <c r="C14" s="103" t="s">
        <v>61</v>
      </c>
      <c r="D14" s="103" t="s">
        <v>67</v>
      </c>
      <c r="E14" s="104" t="s">
        <v>96</v>
      </c>
      <c r="F14" s="104" t="s">
        <v>97</v>
      </c>
      <c r="G14" s="104" t="s">
        <v>98</v>
      </c>
      <c r="H14" s="104"/>
      <c r="I14" s="104" t="s">
        <v>99</v>
      </c>
      <c r="J14" s="104" t="s">
        <v>73</v>
      </c>
      <c r="K14" s="103" t="s">
        <v>66</v>
      </c>
      <c r="L14" s="103">
        <v>0.2</v>
      </c>
      <c r="M14" s="103"/>
      <c r="N14" s="103"/>
      <c r="O14" s="105" t="s">
        <v>67</v>
      </c>
    </row>
    <row r="15" spans="1:15" s="20" customFormat="1" ht="32" x14ac:dyDescent="0.2">
      <c r="A15" s="103" t="s">
        <v>100</v>
      </c>
      <c r="B15" s="104" t="s">
        <v>101</v>
      </c>
      <c r="C15" s="103" t="s">
        <v>61</v>
      </c>
      <c r="D15" s="103" t="s">
        <v>67</v>
      </c>
      <c r="E15" s="104" t="s">
        <v>96</v>
      </c>
      <c r="F15" s="104" t="s">
        <v>102</v>
      </c>
      <c r="G15" s="104" t="s">
        <v>103</v>
      </c>
      <c r="H15" s="104"/>
      <c r="I15" s="104" t="s">
        <v>99</v>
      </c>
      <c r="J15" s="104" t="s">
        <v>73</v>
      </c>
      <c r="K15" s="103" t="s">
        <v>66</v>
      </c>
      <c r="L15" s="103">
        <v>0.2</v>
      </c>
      <c r="M15" s="103"/>
      <c r="N15" s="103"/>
      <c r="O15" s="105" t="s">
        <v>67</v>
      </c>
    </row>
    <row r="16" spans="1:15" s="20" customFormat="1" ht="32" x14ac:dyDescent="0.2">
      <c r="A16" s="103" t="s">
        <v>104</v>
      </c>
      <c r="B16" s="104" t="s">
        <v>105</v>
      </c>
      <c r="C16" s="103" t="s">
        <v>61</v>
      </c>
      <c r="D16" s="103" t="s">
        <v>67</v>
      </c>
      <c r="E16" s="104" t="s">
        <v>96</v>
      </c>
      <c r="F16" s="104" t="s">
        <v>97</v>
      </c>
      <c r="G16" s="104" t="s">
        <v>106</v>
      </c>
      <c r="H16" s="104"/>
      <c r="I16" s="104" t="s">
        <v>99</v>
      </c>
      <c r="J16" s="104" t="s">
        <v>73</v>
      </c>
      <c r="K16" s="103" t="s">
        <v>66</v>
      </c>
      <c r="L16" s="103">
        <v>0.2</v>
      </c>
      <c r="M16" s="103"/>
      <c r="N16" s="103"/>
      <c r="O16" s="105" t="s">
        <v>67</v>
      </c>
    </row>
    <row r="17" spans="1:15" s="20" customFormat="1" ht="32" x14ac:dyDescent="0.2">
      <c r="A17" s="103" t="s">
        <v>107</v>
      </c>
      <c r="B17" s="104" t="s">
        <v>108</v>
      </c>
      <c r="C17" s="103" t="s">
        <v>61</v>
      </c>
      <c r="D17" s="103" t="s">
        <v>61</v>
      </c>
      <c r="E17" s="104" t="s">
        <v>96</v>
      </c>
      <c r="F17" s="104" t="s">
        <v>109</v>
      </c>
      <c r="G17" s="104" t="s">
        <v>98</v>
      </c>
      <c r="H17" s="104"/>
      <c r="I17" s="104" t="s">
        <v>99</v>
      </c>
      <c r="J17" s="104" t="s">
        <v>73</v>
      </c>
      <c r="K17" s="103" t="s">
        <v>66</v>
      </c>
      <c r="L17" s="103">
        <v>0.2</v>
      </c>
      <c r="M17" s="103"/>
      <c r="N17" s="103"/>
      <c r="O17" s="105" t="s">
        <v>67</v>
      </c>
    </row>
    <row r="18" spans="1:15" s="20" customFormat="1" ht="32" x14ac:dyDescent="0.2">
      <c r="A18" s="103" t="s">
        <v>110</v>
      </c>
      <c r="B18" s="104" t="s">
        <v>111</v>
      </c>
      <c r="C18" s="103" t="s">
        <v>61</v>
      </c>
      <c r="D18" s="103" t="s">
        <v>61</v>
      </c>
      <c r="E18" s="104" t="s">
        <v>96</v>
      </c>
      <c r="F18" s="104" t="s">
        <v>109</v>
      </c>
      <c r="G18" s="104" t="s">
        <v>112</v>
      </c>
      <c r="H18" s="104"/>
      <c r="I18" s="104" t="s">
        <v>99</v>
      </c>
      <c r="J18" s="104" t="s">
        <v>73</v>
      </c>
      <c r="K18" s="103" t="s">
        <v>66</v>
      </c>
      <c r="L18" s="103">
        <v>0.2</v>
      </c>
      <c r="M18" s="103"/>
      <c r="N18" s="103"/>
      <c r="O18" s="105" t="s">
        <v>67</v>
      </c>
    </row>
    <row r="19" spans="1:15" s="20" customFormat="1" ht="32" x14ac:dyDescent="0.2">
      <c r="A19" s="103" t="s">
        <v>113</v>
      </c>
      <c r="B19" s="104" t="s">
        <v>114</v>
      </c>
      <c r="C19" s="103" t="s">
        <v>61</v>
      </c>
      <c r="D19" s="103" t="s">
        <v>61</v>
      </c>
      <c r="E19" s="104" t="s">
        <v>96</v>
      </c>
      <c r="F19" s="104" t="s">
        <v>109</v>
      </c>
      <c r="G19" s="104" t="s">
        <v>106</v>
      </c>
      <c r="H19" s="104"/>
      <c r="I19" s="104" t="s">
        <v>115</v>
      </c>
      <c r="J19" s="104" t="s">
        <v>73</v>
      </c>
      <c r="K19" s="103" t="s">
        <v>66</v>
      </c>
      <c r="L19" s="103">
        <v>0.2</v>
      </c>
      <c r="M19" s="103"/>
      <c r="N19" s="103"/>
      <c r="O19" s="105" t="s">
        <v>67</v>
      </c>
    </row>
    <row r="20" spans="1:15" s="20" customFormat="1" ht="32" x14ac:dyDescent="0.2">
      <c r="A20" s="103" t="s">
        <v>116</v>
      </c>
      <c r="B20" s="104" t="s">
        <v>117</v>
      </c>
      <c r="C20" s="103" t="s">
        <v>61</v>
      </c>
      <c r="D20" s="103" t="s">
        <v>61</v>
      </c>
      <c r="E20" s="104" t="s">
        <v>96</v>
      </c>
      <c r="F20" s="104" t="s">
        <v>109</v>
      </c>
      <c r="G20" s="104" t="s">
        <v>103</v>
      </c>
      <c r="H20" s="104"/>
      <c r="I20" s="104" t="s">
        <v>99</v>
      </c>
      <c r="J20" s="104" t="s">
        <v>73</v>
      </c>
      <c r="K20" s="103" t="s">
        <v>66</v>
      </c>
      <c r="L20" s="103">
        <v>0.2</v>
      </c>
      <c r="M20" s="103"/>
      <c r="N20" s="103"/>
      <c r="O20" s="105" t="s">
        <v>67</v>
      </c>
    </row>
    <row r="21" spans="1:15" s="20" customFormat="1" ht="32" x14ac:dyDescent="0.2">
      <c r="A21" s="103" t="s">
        <v>118</v>
      </c>
      <c r="B21" s="104" t="s">
        <v>119</v>
      </c>
      <c r="C21" s="103" t="s">
        <v>61</v>
      </c>
      <c r="D21" s="103" t="s">
        <v>67</v>
      </c>
      <c r="E21" s="104" t="s">
        <v>96</v>
      </c>
      <c r="F21" s="104" t="s">
        <v>97</v>
      </c>
      <c r="G21" s="104" t="s">
        <v>120</v>
      </c>
      <c r="H21" s="104"/>
      <c r="I21" s="104" t="s">
        <v>121</v>
      </c>
      <c r="J21" s="104" t="s">
        <v>73</v>
      </c>
      <c r="K21" s="103" t="s">
        <v>66</v>
      </c>
      <c r="L21" s="103">
        <v>0.2</v>
      </c>
      <c r="M21" s="103"/>
      <c r="N21" s="103"/>
      <c r="O21" s="105" t="s">
        <v>67</v>
      </c>
    </row>
    <row r="22" spans="1:15" s="20" customFormat="1" ht="32" x14ac:dyDescent="0.2">
      <c r="A22" s="103" t="s">
        <v>122</v>
      </c>
      <c r="B22" s="104" t="s">
        <v>123</v>
      </c>
      <c r="C22" s="103" t="s">
        <v>61</v>
      </c>
      <c r="D22" s="103" t="s">
        <v>67</v>
      </c>
      <c r="E22" s="104" t="s">
        <v>96</v>
      </c>
      <c r="F22" s="104" t="s">
        <v>97</v>
      </c>
      <c r="G22" s="104" t="s">
        <v>124</v>
      </c>
      <c r="H22" s="104"/>
      <c r="I22" s="104" t="s">
        <v>99</v>
      </c>
      <c r="J22" s="104" t="s">
        <v>65</v>
      </c>
      <c r="K22" s="103" t="s">
        <v>125</v>
      </c>
      <c r="L22" s="103">
        <v>0.1</v>
      </c>
      <c r="M22" s="103"/>
      <c r="N22" s="103"/>
      <c r="O22" s="105" t="s">
        <v>67</v>
      </c>
    </row>
    <row r="23" spans="1:15" s="20" customFormat="1" ht="32" x14ac:dyDescent="0.2">
      <c r="A23" s="103" t="s">
        <v>126</v>
      </c>
      <c r="B23" s="104" t="s">
        <v>127</v>
      </c>
      <c r="C23" s="103" t="s">
        <v>61</v>
      </c>
      <c r="D23" s="103" t="s">
        <v>67</v>
      </c>
      <c r="E23" s="104" t="s">
        <v>96</v>
      </c>
      <c r="F23" s="104" t="s">
        <v>97</v>
      </c>
      <c r="G23" s="104"/>
      <c r="H23" s="104"/>
      <c r="I23" s="104" t="s">
        <v>128</v>
      </c>
      <c r="J23" s="104" t="s">
        <v>73</v>
      </c>
      <c r="K23" s="103" t="s">
        <v>66</v>
      </c>
      <c r="L23" s="103">
        <v>0.2</v>
      </c>
      <c r="M23" s="103"/>
      <c r="N23" s="103"/>
      <c r="O23" s="105" t="s">
        <v>67</v>
      </c>
    </row>
    <row r="24" spans="1:15" s="20" customFormat="1" ht="32" x14ac:dyDescent="0.2">
      <c r="A24" s="103" t="s">
        <v>129</v>
      </c>
      <c r="B24" s="104" t="s">
        <v>130</v>
      </c>
      <c r="C24" s="103" t="s">
        <v>61</v>
      </c>
      <c r="D24" s="103" t="s">
        <v>61</v>
      </c>
      <c r="E24" s="104" t="s">
        <v>96</v>
      </c>
      <c r="F24" s="104" t="s">
        <v>109</v>
      </c>
      <c r="G24" s="104"/>
      <c r="H24" s="104"/>
      <c r="I24" s="104" t="s">
        <v>128</v>
      </c>
      <c r="J24" s="104" t="s">
        <v>73</v>
      </c>
      <c r="K24" s="103" t="s">
        <v>66</v>
      </c>
      <c r="L24" s="103">
        <v>0.2</v>
      </c>
      <c r="M24" s="103"/>
      <c r="N24" s="103"/>
      <c r="O24" s="105" t="s">
        <v>67</v>
      </c>
    </row>
    <row r="25" spans="1:15" s="20" customFormat="1" ht="32" x14ac:dyDescent="0.2">
      <c r="A25" s="103" t="s">
        <v>131</v>
      </c>
      <c r="B25" s="104" t="s">
        <v>132</v>
      </c>
      <c r="C25" s="103" t="s">
        <v>61</v>
      </c>
      <c r="D25" s="103" t="s">
        <v>61</v>
      </c>
      <c r="E25" s="104" t="s">
        <v>96</v>
      </c>
      <c r="F25" s="104" t="s">
        <v>109</v>
      </c>
      <c r="G25" s="104"/>
      <c r="H25" s="104"/>
      <c r="I25" s="104" t="s">
        <v>128</v>
      </c>
      <c r="J25" s="104" t="s">
        <v>65</v>
      </c>
      <c r="K25" s="103" t="s">
        <v>66</v>
      </c>
      <c r="L25" s="103">
        <v>0.1</v>
      </c>
      <c r="M25" s="103"/>
      <c r="N25" s="103" t="s">
        <v>133</v>
      </c>
      <c r="O25" s="105" t="s">
        <v>67</v>
      </c>
    </row>
    <row r="26" spans="1:15" s="20" customFormat="1" ht="32" x14ac:dyDescent="0.2">
      <c r="A26" s="103" t="s">
        <v>134</v>
      </c>
      <c r="B26" s="104" t="s">
        <v>135</v>
      </c>
      <c r="C26" s="103" t="s">
        <v>67</v>
      </c>
      <c r="D26" s="103" t="s">
        <v>61</v>
      </c>
      <c r="E26" s="104" t="s">
        <v>96</v>
      </c>
      <c r="F26" s="104" t="s">
        <v>109</v>
      </c>
      <c r="G26" s="104"/>
      <c r="H26" s="104"/>
      <c r="I26" s="104" t="s">
        <v>128</v>
      </c>
      <c r="J26" s="104" t="s">
        <v>76</v>
      </c>
      <c r="K26" s="103" t="s">
        <v>76</v>
      </c>
      <c r="L26" s="103" t="s">
        <v>76</v>
      </c>
      <c r="M26" s="103"/>
      <c r="N26" s="103"/>
      <c r="O26" s="105" t="s">
        <v>67</v>
      </c>
    </row>
    <row r="27" spans="1:15" s="20" customFormat="1" ht="32" x14ac:dyDescent="0.2">
      <c r="A27" s="103" t="s">
        <v>136</v>
      </c>
      <c r="B27" s="104" t="s">
        <v>137</v>
      </c>
      <c r="C27" s="103" t="s">
        <v>67</v>
      </c>
      <c r="D27" s="103" t="s">
        <v>61</v>
      </c>
      <c r="E27" s="104" t="s">
        <v>96</v>
      </c>
      <c r="F27" s="104" t="s">
        <v>109</v>
      </c>
      <c r="G27" s="104"/>
      <c r="H27" s="104"/>
      <c r="I27" s="104" t="s">
        <v>128</v>
      </c>
      <c r="J27" s="104" t="s">
        <v>76</v>
      </c>
      <c r="K27" s="103" t="s">
        <v>76</v>
      </c>
      <c r="L27" s="103" t="s">
        <v>76</v>
      </c>
      <c r="M27" s="103"/>
      <c r="N27" s="103"/>
      <c r="O27" s="105" t="s">
        <v>67</v>
      </c>
    </row>
    <row r="28" spans="1:15" s="20" customFormat="1" ht="32" x14ac:dyDescent="0.2">
      <c r="A28" s="103" t="s">
        <v>138</v>
      </c>
      <c r="B28" s="104" t="s">
        <v>139</v>
      </c>
      <c r="C28" s="103" t="s">
        <v>67</v>
      </c>
      <c r="D28" s="103" t="s">
        <v>61</v>
      </c>
      <c r="E28" s="104" t="s">
        <v>96</v>
      </c>
      <c r="F28" s="104" t="s">
        <v>109</v>
      </c>
      <c r="G28" s="104"/>
      <c r="H28" s="104"/>
      <c r="I28" s="104" t="s">
        <v>128</v>
      </c>
      <c r="J28" s="104" t="s">
        <v>76</v>
      </c>
      <c r="K28" s="103" t="s">
        <v>76</v>
      </c>
      <c r="L28" s="103" t="s">
        <v>76</v>
      </c>
      <c r="M28" s="103"/>
      <c r="N28" s="103"/>
      <c r="O28" s="105" t="s">
        <v>67</v>
      </c>
    </row>
    <row r="29" spans="1:15" s="20" customFormat="1" ht="32" x14ac:dyDescent="0.2">
      <c r="A29" s="103" t="s">
        <v>140</v>
      </c>
      <c r="B29" s="104" t="s">
        <v>141</v>
      </c>
      <c r="C29" s="103" t="s">
        <v>67</v>
      </c>
      <c r="D29" s="103" t="s">
        <v>61</v>
      </c>
      <c r="E29" s="104" t="s">
        <v>96</v>
      </c>
      <c r="F29" s="104" t="s">
        <v>109</v>
      </c>
      <c r="G29" s="104"/>
      <c r="H29" s="104"/>
      <c r="I29" s="104" t="s">
        <v>128</v>
      </c>
      <c r="J29" s="104" t="s">
        <v>76</v>
      </c>
      <c r="K29" s="103" t="s">
        <v>76</v>
      </c>
      <c r="L29" s="103" t="s">
        <v>76</v>
      </c>
      <c r="M29" s="103"/>
      <c r="N29" s="103"/>
      <c r="O29" s="105" t="s">
        <v>67</v>
      </c>
    </row>
    <row r="30" spans="1:15" s="20" customFormat="1" ht="32" x14ac:dyDescent="0.2">
      <c r="A30" s="103" t="s">
        <v>142</v>
      </c>
      <c r="B30" s="104" t="s">
        <v>143</v>
      </c>
      <c r="C30" s="103" t="s">
        <v>67</v>
      </c>
      <c r="D30" s="103" t="s">
        <v>61</v>
      </c>
      <c r="E30" s="104" t="s">
        <v>96</v>
      </c>
      <c r="F30" s="104" t="s">
        <v>109</v>
      </c>
      <c r="G30" s="104"/>
      <c r="H30" s="104"/>
      <c r="I30" s="104" t="s">
        <v>128</v>
      </c>
      <c r="J30" s="104" t="s">
        <v>76</v>
      </c>
      <c r="K30" s="103" t="s">
        <v>76</v>
      </c>
      <c r="L30" s="103" t="s">
        <v>76</v>
      </c>
      <c r="M30" s="103"/>
      <c r="N30" s="103"/>
      <c r="O30" s="105" t="s">
        <v>67</v>
      </c>
    </row>
    <row r="31" spans="1:15" s="20" customFormat="1" ht="32" x14ac:dyDescent="0.2">
      <c r="A31" s="103" t="s">
        <v>144</v>
      </c>
      <c r="B31" s="104" t="s">
        <v>145</v>
      </c>
      <c r="C31" s="103" t="s">
        <v>67</v>
      </c>
      <c r="D31" s="103" t="s">
        <v>61</v>
      </c>
      <c r="E31" s="104" t="s">
        <v>96</v>
      </c>
      <c r="F31" s="104" t="s">
        <v>109</v>
      </c>
      <c r="G31" s="104"/>
      <c r="H31" s="104"/>
      <c r="I31" s="104" t="s">
        <v>128</v>
      </c>
      <c r="J31" s="104" t="s">
        <v>76</v>
      </c>
      <c r="K31" s="103" t="s">
        <v>76</v>
      </c>
      <c r="L31" s="103" t="s">
        <v>76</v>
      </c>
      <c r="M31" s="103"/>
      <c r="N31" s="103"/>
      <c r="O31" s="105" t="s">
        <v>67</v>
      </c>
    </row>
    <row r="32" spans="1:15" s="20" customFormat="1" ht="48" x14ac:dyDescent="0.2">
      <c r="A32" s="103" t="s">
        <v>146</v>
      </c>
      <c r="B32" s="104" t="s">
        <v>147</v>
      </c>
      <c r="C32" s="103" t="s">
        <v>61</v>
      </c>
      <c r="D32" s="103" t="s">
        <v>67</v>
      </c>
      <c r="E32" s="104" t="s">
        <v>148</v>
      </c>
      <c r="F32" s="104" t="s">
        <v>149</v>
      </c>
      <c r="G32" s="104" t="s">
        <v>150</v>
      </c>
      <c r="H32" s="104"/>
      <c r="I32" s="104" t="s">
        <v>151</v>
      </c>
      <c r="J32" s="104" t="s">
        <v>73</v>
      </c>
      <c r="K32" s="103" t="s">
        <v>66</v>
      </c>
      <c r="L32" s="103">
        <v>0.2</v>
      </c>
      <c r="M32" s="103"/>
      <c r="N32" s="103"/>
      <c r="O32" s="105" t="s">
        <v>67</v>
      </c>
    </row>
    <row r="33" spans="1:15" s="20" customFormat="1" ht="48" x14ac:dyDescent="0.2">
      <c r="A33" s="103" t="s">
        <v>152</v>
      </c>
      <c r="B33" s="104" t="s">
        <v>153</v>
      </c>
      <c r="C33" s="103" t="s">
        <v>61</v>
      </c>
      <c r="D33" s="103" t="s">
        <v>67</v>
      </c>
      <c r="E33" s="104" t="s">
        <v>148</v>
      </c>
      <c r="F33" s="104" t="s">
        <v>149</v>
      </c>
      <c r="G33" s="104" t="s">
        <v>150</v>
      </c>
      <c r="H33" s="104"/>
      <c r="I33" s="104" t="s">
        <v>151</v>
      </c>
      <c r="J33" s="104" t="s">
        <v>73</v>
      </c>
      <c r="K33" s="103" t="s">
        <v>66</v>
      </c>
      <c r="L33" s="103">
        <v>0.2</v>
      </c>
      <c r="M33" s="103"/>
      <c r="N33" s="103"/>
      <c r="O33" s="105" t="s">
        <v>67</v>
      </c>
    </row>
    <row r="34" spans="1:15" s="20" customFormat="1" ht="48" x14ac:dyDescent="0.2">
      <c r="A34" s="103" t="s">
        <v>154</v>
      </c>
      <c r="B34" s="104" t="s">
        <v>155</v>
      </c>
      <c r="C34" s="103" t="s">
        <v>61</v>
      </c>
      <c r="D34" s="103" t="s">
        <v>67</v>
      </c>
      <c r="E34" s="104" t="s">
        <v>148</v>
      </c>
      <c r="F34" s="104" t="s">
        <v>149</v>
      </c>
      <c r="G34" s="104" t="s">
        <v>150</v>
      </c>
      <c r="H34" s="104"/>
      <c r="I34" s="104" t="s">
        <v>151</v>
      </c>
      <c r="J34" s="104" t="s">
        <v>73</v>
      </c>
      <c r="K34" s="103" t="s">
        <v>66</v>
      </c>
      <c r="L34" s="103">
        <v>0.2</v>
      </c>
      <c r="M34" s="103"/>
      <c r="N34" s="103"/>
      <c r="O34" s="105" t="s">
        <v>67</v>
      </c>
    </row>
    <row r="35" spans="1:15" s="20" customFormat="1" ht="48" x14ac:dyDescent="0.2">
      <c r="A35" s="103" t="s">
        <v>156</v>
      </c>
      <c r="B35" s="104" t="s">
        <v>157</v>
      </c>
      <c r="C35" s="103" t="s">
        <v>61</v>
      </c>
      <c r="D35" s="103" t="s">
        <v>67</v>
      </c>
      <c r="E35" s="104" t="s">
        <v>148</v>
      </c>
      <c r="F35" s="104" t="s">
        <v>149</v>
      </c>
      <c r="G35" s="104" t="s">
        <v>150</v>
      </c>
      <c r="H35" s="104"/>
      <c r="I35" s="104" t="s">
        <v>151</v>
      </c>
      <c r="J35" s="104" t="s">
        <v>65</v>
      </c>
      <c r="K35" s="103" t="s">
        <v>66</v>
      </c>
      <c r="L35" s="103">
        <v>0.1</v>
      </c>
      <c r="M35" s="103" t="s">
        <v>61</v>
      </c>
      <c r="N35" s="103"/>
      <c r="O35" s="105" t="s">
        <v>67</v>
      </c>
    </row>
    <row r="36" spans="1:15" s="20" customFormat="1" ht="32" x14ac:dyDescent="0.2">
      <c r="A36" s="103" t="s">
        <v>158</v>
      </c>
      <c r="B36" s="104" t="s">
        <v>159</v>
      </c>
      <c r="C36" s="103" t="s">
        <v>67</v>
      </c>
      <c r="D36" s="103" t="s">
        <v>61</v>
      </c>
      <c r="E36" s="104" t="s">
        <v>160</v>
      </c>
      <c r="F36" s="104" t="s">
        <v>161</v>
      </c>
      <c r="G36" s="104"/>
      <c r="H36" s="104"/>
      <c r="I36" s="104" t="s">
        <v>64</v>
      </c>
      <c r="J36" s="104" t="s">
        <v>76</v>
      </c>
      <c r="K36" s="103" t="s">
        <v>76</v>
      </c>
      <c r="L36" s="103" t="s">
        <v>76</v>
      </c>
      <c r="M36" s="103"/>
      <c r="N36" s="103"/>
      <c r="O36" s="105" t="s">
        <v>61</v>
      </c>
    </row>
    <row r="37" spans="1:15" s="20" customFormat="1" ht="32" x14ac:dyDescent="0.2">
      <c r="A37" s="103" t="s">
        <v>162</v>
      </c>
      <c r="B37" s="104" t="s">
        <v>163</v>
      </c>
      <c r="C37" s="103" t="s">
        <v>67</v>
      </c>
      <c r="D37" s="103" t="s">
        <v>61</v>
      </c>
      <c r="E37" s="104" t="s">
        <v>164</v>
      </c>
      <c r="F37" s="104" t="s">
        <v>165</v>
      </c>
      <c r="G37" s="104"/>
      <c r="H37" s="104"/>
      <c r="I37" s="104" t="s">
        <v>64</v>
      </c>
      <c r="J37" s="104" t="s">
        <v>76</v>
      </c>
      <c r="K37" s="103" t="s">
        <v>76</v>
      </c>
      <c r="L37" s="103" t="s">
        <v>76</v>
      </c>
      <c r="M37" s="103"/>
      <c r="N37" s="103"/>
      <c r="O37" s="105" t="s">
        <v>61</v>
      </c>
    </row>
    <row r="38" spans="1:15" s="20" customFormat="1" ht="32" x14ac:dyDescent="0.2">
      <c r="A38" s="103" t="s">
        <v>166</v>
      </c>
      <c r="B38" s="104" t="s">
        <v>167</v>
      </c>
      <c r="C38" s="103" t="s">
        <v>67</v>
      </c>
      <c r="D38" s="103" t="s">
        <v>61</v>
      </c>
      <c r="E38" s="104" t="s">
        <v>168</v>
      </c>
      <c r="F38" s="104" t="s">
        <v>169</v>
      </c>
      <c r="G38" s="104"/>
      <c r="H38" s="104"/>
      <c r="I38" s="104" t="s">
        <v>64</v>
      </c>
      <c r="J38" s="104" t="s">
        <v>76</v>
      </c>
      <c r="K38" s="103" t="s">
        <v>76</v>
      </c>
      <c r="L38" s="103" t="s">
        <v>76</v>
      </c>
      <c r="M38" s="103"/>
      <c r="N38" s="103"/>
      <c r="O38" s="105" t="s">
        <v>61</v>
      </c>
    </row>
    <row r="39" spans="1:15" s="20" customFormat="1" ht="32" x14ac:dyDescent="0.2">
      <c r="A39" s="103" t="s">
        <v>170</v>
      </c>
      <c r="B39" s="104" t="s">
        <v>171</v>
      </c>
      <c r="C39" s="103" t="s">
        <v>67</v>
      </c>
      <c r="D39" s="103" t="s">
        <v>61</v>
      </c>
      <c r="E39" s="104" t="s">
        <v>168</v>
      </c>
      <c r="F39" s="104" t="s">
        <v>169</v>
      </c>
      <c r="G39" s="104"/>
      <c r="H39" s="104"/>
      <c r="I39" s="104" t="s">
        <v>64</v>
      </c>
      <c r="J39" s="104" t="s">
        <v>76</v>
      </c>
      <c r="K39" s="103" t="s">
        <v>76</v>
      </c>
      <c r="L39" s="103" t="s">
        <v>76</v>
      </c>
      <c r="M39" s="103"/>
      <c r="N39" s="103"/>
      <c r="O39" s="105" t="s">
        <v>61</v>
      </c>
    </row>
    <row r="40" spans="1:15" s="20" customFormat="1" ht="32" x14ac:dyDescent="0.2">
      <c r="A40" s="103" t="s">
        <v>172</v>
      </c>
      <c r="B40" s="104" t="s">
        <v>173</v>
      </c>
      <c r="C40" s="103" t="s">
        <v>67</v>
      </c>
      <c r="D40" s="103" t="s">
        <v>61</v>
      </c>
      <c r="E40" s="104" t="s">
        <v>168</v>
      </c>
      <c r="F40" s="104" t="s">
        <v>169</v>
      </c>
      <c r="G40" s="104"/>
      <c r="H40" s="104"/>
      <c r="I40" s="104" t="s">
        <v>64</v>
      </c>
      <c r="J40" s="104" t="s">
        <v>76</v>
      </c>
      <c r="K40" s="103" t="s">
        <v>76</v>
      </c>
      <c r="L40" s="103" t="s">
        <v>76</v>
      </c>
      <c r="M40" s="103"/>
      <c r="N40" s="103"/>
      <c r="O40" s="105" t="s">
        <v>61</v>
      </c>
    </row>
    <row r="41" spans="1:15" s="20" customFormat="1" ht="32" x14ac:dyDescent="0.2">
      <c r="A41" s="103" t="s">
        <v>174</v>
      </c>
      <c r="B41" s="104" t="s">
        <v>175</v>
      </c>
      <c r="C41" s="103" t="s">
        <v>67</v>
      </c>
      <c r="D41" s="103" t="s">
        <v>61</v>
      </c>
      <c r="E41" s="104" t="s">
        <v>168</v>
      </c>
      <c r="F41" s="104" t="s">
        <v>169</v>
      </c>
      <c r="G41" s="104"/>
      <c r="H41" s="104"/>
      <c r="I41" s="104" t="s">
        <v>64</v>
      </c>
      <c r="J41" s="104" t="s">
        <v>76</v>
      </c>
      <c r="K41" s="103" t="s">
        <v>76</v>
      </c>
      <c r="L41" s="103" t="s">
        <v>76</v>
      </c>
      <c r="M41" s="103"/>
      <c r="N41" s="103"/>
      <c r="O41" s="105" t="s">
        <v>67</v>
      </c>
    </row>
    <row r="42" spans="1:15" s="20" customFormat="1" ht="32" x14ac:dyDescent="0.2">
      <c r="A42" s="103" t="s">
        <v>176</v>
      </c>
      <c r="B42" s="104" t="s">
        <v>177</v>
      </c>
      <c r="C42" s="103" t="s">
        <v>67</v>
      </c>
      <c r="D42" s="103" t="s">
        <v>61</v>
      </c>
      <c r="E42" s="104" t="s">
        <v>168</v>
      </c>
      <c r="F42" s="104" t="s">
        <v>169</v>
      </c>
      <c r="G42" s="104"/>
      <c r="H42" s="104"/>
      <c r="I42" s="104" t="s">
        <v>64</v>
      </c>
      <c r="J42" s="104" t="s">
        <v>76</v>
      </c>
      <c r="K42" s="103" t="s">
        <v>76</v>
      </c>
      <c r="L42" s="103" t="s">
        <v>76</v>
      </c>
      <c r="M42" s="103"/>
      <c r="N42" s="103"/>
      <c r="O42" s="105" t="s">
        <v>61</v>
      </c>
    </row>
    <row r="43" spans="1:15" s="20" customFormat="1" ht="32" x14ac:dyDescent="0.2">
      <c r="A43" s="103" t="s">
        <v>178</v>
      </c>
      <c r="B43" s="104" t="s">
        <v>179</v>
      </c>
      <c r="C43" s="103" t="s">
        <v>67</v>
      </c>
      <c r="D43" s="103" t="s">
        <v>61</v>
      </c>
      <c r="E43" s="104" t="s">
        <v>168</v>
      </c>
      <c r="F43" s="104" t="s">
        <v>169</v>
      </c>
      <c r="G43" s="104"/>
      <c r="H43" s="104"/>
      <c r="I43" s="104" t="s">
        <v>64</v>
      </c>
      <c r="J43" s="104" t="s">
        <v>76</v>
      </c>
      <c r="K43" s="103" t="s">
        <v>76</v>
      </c>
      <c r="L43" s="103" t="s">
        <v>76</v>
      </c>
      <c r="M43" s="103"/>
      <c r="N43" s="103"/>
      <c r="O43" s="105" t="s">
        <v>67</v>
      </c>
    </row>
    <row r="44" spans="1:15" s="20" customFormat="1" ht="32" x14ac:dyDescent="0.2">
      <c r="A44" s="103" t="s">
        <v>180</v>
      </c>
      <c r="B44" s="104" t="s">
        <v>181</v>
      </c>
      <c r="C44" s="103" t="s">
        <v>67</v>
      </c>
      <c r="D44" s="103" t="s">
        <v>61</v>
      </c>
      <c r="E44" s="104" t="s">
        <v>168</v>
      </c>
      <c r="F44" s="104" t="s">
        <v>169</v>
      </c>
      <c r="G44" s="104"/>
      <c r="H44" s="104"/>
      <c r="I44" s="104" t="s">
        <v>64</v>
      </c>
      <c r="J44" s="104" t="s">
        <v>76</v>
      </c>
      <c r="K44" s="103" t="s">
        <v>76</v>
      </c>
      <c r="L44" s="103" t="s">
        <v>76</v>
      </c>
      <c r="M44" s="103"/>
      <c r="N44" s="103"/>
      <c r="O44" s="105" t="s">
        <v>67</v>
      </c>
    </row>
    <row r="45" spans="1:15" s="20" customFormat="1" ht="32" x14ac:dyDescent="0.2">
      <c r="A45" s="103" t="s">
        <v>182</v>
      </c>
      <c r="B45" s="104" t="s">
        <v>183</v>
      </c>
      <c r="C45" s="103" t="s">
        <v>67</v>
      </c>
      <c r="D45" s="103" t="s">
        <v>61</v>
      </c>
      <c r="E45" s="104" t="s">
        <v>168</v>
      </c>
      <c r="F45" s="104" t="s">
        <v>169</v>
      </c>
      <c r="G45" s="104"/>
      <c r="H45" s="104"/>
      <c r="I45" s="104" t="s">
        <v>64</v>
      </c>
      <c r="J45" s="104" t="s">
        <v>76</v>
      </c>
      <c r="K45" s="103" t="s">
        <v>76</v>
      </c>
      <c r="L45" s="103" t="s">
        <v>76</v>
      </c>
      <c r="M45" s="103"/>
      <c r="N45" s="103"/>
      <c r="O45" s="105" t="s">
        <v>67</v>
      </c>
    </row>
    <row r="46" spans="1:15" s="20" customFormat="1" ht="32" x14ac:dyDescent="0.2">
      <c r="A46" s="103" t="s">
        <v>184</v>
      </c>
      <c r="B46" s="104" t="s">
        <v>185</v>
      </c>
      <c r="C46" s="103" t="s">
        <v>61</v>
      </c>
      <c r="D46" s="103" t="s">
        <v>61</v>
      </c>
      <c r="E46" s="104" t="s">
        <v>186</v>
      </c>
      <c r="F46" s="104" t="s">
        <v>187</v>
      </c>
      <c r="G46" s="104"/>
      <c r="H46" s="104"/>
      <c r="I46" s="104" t="s">
        <v>64</v>
      </c>
      <c r="J46" s="104" t="s">
        <v>73</v>
      </c>
      <c r="K46" s="103" t="s">
        <v>66</v>
      </c>
      <c r="L46" s="103">
        <v>0.2</v>
      </c>
      <c r="M46" s="103"/>
      <c r="N46" s="103"/>
      <c r="O46" s="105" t="s">
        <v>61</v>
      </c>
    </row>
    <row r="47" spans="1:15" s="20" customFormat="1" ht="32" x14ac:dyDescent="0.2">
      <c r="A47" s="103" t="s">
        <v>188</v>
      </c>
      <c r="B47" s="104" t="s">
        <v>189</v>
      </c>
      <c r="C47" s="103" t="s">
        <v>67</v>
      </c>
      <c r="D47" s="103" t="s">
        <v>61</v>
      </c>
      <c r="E47" s="104" t="s">
        <v>190</v>
      </c>
      <c r="F47" s="104" t="s">
        <v>191</v>
      </c>
      <c r="G47" s="104"/>
      <c r="H47" s="104"/>
      <c r="I47" s="104" t="s">
        <v>64</v>
      </c>
      <c r="J47" s="104" t="s">
        <v>76</v>
      </c>
      <c r="K47" s="103" t="s">
        <v>76</v>
      </c>
      <c r="L47" s="103" t="s">
        <v>76</v>
      </c>
      <c r="M47" s="103"/>
      <c r="N47" s="103"/>
      <c r="O47" s="105" t="s">
        <v>61</v>
      </c>
    </row>
    <row r="48" spans="1:15" s="20" customFormat="1" ht="32" x14ac:dyDescent="0.2">
      <c r="A48" s="103" t="s">
        <v>192</v>
      </c>
      <c r="B48" s="104" t="s">
        <v>193</v>
      </c>
      <c r="C48" s="103" t="s">
        <v>67</v>
      </c>
      <c r="D48" s="103" t="s">
        <v>61</v>
      </c>
      <c r="E48" s="104" t="s">
        <v>190</v>
      </c>
      <c r="F48" s="104" t="s">
        <v>191</v>
      </c>
      <c r="G48" s="104"/>
      <c r="H48" s="104"/>
      <c r="I48" s="104" t="s">
        <v>64</v>
      </c>
      <c r="J48" s="104" t="s">
        <v>76</v>
      </c>
      <c r="K48" s="103" t="s">
        <v>76</v>
      </c>
      <c r="L48" s="103" t="s">
        <v>76</v>
      </c>
      <c r="M48" s="103"/>
      <c r="N48" s="103"/>
      <c r="O48" s="105" t="s">
        <v>61</v>
      </c>
    </row>
    <row r="49" spans="1:15" s="20" customFormat="1" ht="16" x14ac:dyDescent="0.2">
      <c r="A49" s="103" t="s">
        <v>194</v>
      </c>
      <c r="B49" s="104" t="s">
        <v>195</v>
      </c>
      <c r="C49" s="103" t="s">
        <v>67</v>
      </c>
      <c r="D49" s="103" t="s">
        <v>61</v>
      </c>
      <c r="E49" s="104" t="s">
        <v>196</v>
      </c>
      <c r="F49" s="104" t="s">
        <v>197</v>
      </c>
      <c r="G49" s="104"/>
      <c r="H49" s="104"/>
      <c r="I49" s="104" t="s">
        <v>121</v>
      </c>
      <c r="J49" s="104" t="s">
        <v>76</v>
      </c>
      <c r="K49" s="103" t="s">
        <v>76</v>
      </c>
      <c r="L49" s="103" t="s">
        <v>76</v>
      </c>
      <c r="M49" s="103"/>
      <c r="N49" s="103"/>
      <c r="O49" s="105" t="s">
        <v>67</v>
      </c>
    </row>
    <row r="50" spans="1:15" s="20" customFormat="1" ht="16" x14ac:dyDescent="0.2">
      <c r="A50" s="103" t="s">
        <v>198</v>
      </c>
      <c r="B50" s="104" t="s">
        <v>199</v>
      </c>
      <c r="C50" s="103" t="s">
        <v>61</v>
      </c>
      <c r="D50" s="103" t="s">
        <v>61</v>
      </c>
      <c r="E50" s="104" t="s">
        <v>196</v>
      </c>
      <c r="F50" s="104" t="s">
        <v>197</v>
      </c>
      <c r="G50" s="104"/>
      <c r="H50" s="104"/>
      <c r="I50" s="104" t="s">
        <v>121</v>
      </c>
      <c r="J50" s="104" t="s">
        <v>65</v>
      </c>
      <c r="K50" s="103" t="s">
        <v>66</v>
      </c>
      <c r="L50" s="103">
        <v>0.1</v>
      </c>
      <c r="M50" s="103"/>
      <c r="N50" s="103"/>
      <c r="O50" s="105" t="s">
        <v>67</v>
      </c>
    </row>
    <row r="51" spans="1:15" s="20" customFormat="1" ht="16" x14ac:dyDescent="0.2">
      <c r="A51" s="103" t="s">
        <v>200</v>
      </c>
      <c r="B51" s="104" t="s">
        <v>201</v>
      </c>
      <c r="C51" s="103" t="s">
        <v>67</v>
      </c>
      <c r="D51" s="103" t="s">
        <v>61</v>
      </c>
      <c r="E51" s="104" t="s">
        <v>196</v>
      </c>
      <c r="F51" s="104" t="s">
        <v>197</v>
      </c>
      <c r="G51" s="104"/>
      <c r="H51" s="104"/>
      <c r="I51" s="104" t="s">
        <v>121</v>
      </c>
      <c r="J51" s="104" t="s">
        <v>76</v>
      </c>
      <c r="K51" s="103" t="s">
        <v>76</v>
      </c>
      <c r="L51" s="103" t="s">
        <v>76</v>
      </c>
      <c r="M51" s="103"/>
      <c r="N51" s="103"/>
      <c r="O51" s="105" t="s">
        <v>67</v>
      </c>
    </row>
    <row r="52" spans="1:15" s="20" customFormat="1" ht="16" x14ac:dyDescent="0.2">
      <c r="A52" s="103" t="s">
        <v>202</v>
      </c>
      <c r="B52" s="104" t="s">
        <v>203</v>
      </c>
      <c r="C52" s="103" t="s">
        <v>67</v>
      </c>
      <c r="D52" s="103" t="s">
        <v>61</v>
      </c>
      <c r="E52" s="104" t="s">
        <v>196</v>
      </c>
      <c r="F52" s="104" t="s">
        <v>197</v>
      </c>
      <c r="G52" s="104"/>
      <c r="H52" s="104"/>
      <c r="I52" s="104" t="s">
        <v>121</v>
      </c>
      <c r="J52" s="104" t="s">
        <v>76</v>
      </c>
      <c r="K52" s="103" t="s">
        <v>76</v>
      </c>
      <c r="L52" s="103" t="s">
        <v>76</v>
      </c>
      <c r="M52" s="103"/>
      <c r="N52" s="103"/>
      <c r="O52" s="105" t="s">
        <v>67</v>
      </c>
    </row>
    <row r="53" spans="1:15" s="20" customFormat="1" ht="16" x14ac:dyDescent="0.2">
      <c r="A53" s="103" t="s">
        <v>204</v>
      </c>
      <c r="B53" s="104" t="s">
        <v>205</v>
      </c>
      <c r="C53" s="103" t="s">
        <v>61</v>
      </c>
      <c r="D53" s="103" t="s">
        <v>61</v>
      </c>
      <c r="E53" s="104" t="s">
        <v>196</v>
      </c>
      <c r="F53" s="104" t="s">
        <v>197</v>
      </c>
      <c r="G53" s="104"/>
      <c r="H53" s="104"/>
      <c r="I53" s="104" t="s">
        <v>121</v>
      </c>
      <c r="J53" s="104" t="s">
        <v>73</v>
      </c>
      <c r="K53" s="103" t="s">
        <v>66</v>
      </c>
      <c r="L53" s="103">
        <v>0.2</v>
      </c>
      <c r="M53" s="103"/>
      <c r="N53" s="103"/>
      <c r="O53" s="105" t="s">
        <v>67</v>
      </c>
    </row>
    <row r="54" spans="1:15" s="20" customFormat="1" ht="32" x14ac:dyDescent="0.2">
      <c r="A54" s="103" t="s">
        <v>206</v>
      </c>
      <c r="B54" s="104" t="s">
        <v>207</v>
      </c>
      <c r="C54" s="103" t="s">
        <v>67</v>
      </c>
      <c r="D54" s="103" t="s">
        <v>61</v>
      </c>
      <c r="E54" s="104" t="s">
        <v>196</v>
      </c>
      <c r="F54" s="104" t="s">
        <v>197</v>
      </c>
      <c r="G54" s="104"/>
      <c r="H54" s="104"/>
      <c r="I54" s="104" t="s">
        <v>121</v>
      </c>
      <c r="J54" s="104" t="s">
        <v>76</v>
      </c>
      <c r="K54" s="103" t="s">
        <v>76</v>
      </c>
      <c r="L54" s="103" t="s">
        <v>76</v>
      </c>
      <c r="M54" s="103"/>
      <c r="N54" s="103"/>
      <c r="O54" s="105" t="s">
        <v>67</v>
      </c>
    </row>
    <row r="55" spans="1:15" s="20" customFormat="1" ht="32" x14ac:dyDescent="0.2">
      <c r="A55" s="103" t="s">
        <v>208</v>
      </c>
      <c r="B55" s="104" t="s">
        <v>209</v>
      </c>
      <c r="C55" s="103" t="s">
        <v>61</v>
      </c>
      <c r="D55" s="103" t="s">
        <v>67</v>
      </c>
      <c r="E55" s="104" t="s">
        <v>210</v>
      </c>
      <c r="F55" s="104" t="s">
        <v>211</v>
      </c>
      <c r="G55" s="104"/>
      <c r="H55" s="104"/>
      <c r="I55" s="104" t="s">
        <v>99</v>
      </c>
      <c r="J55" s="104" t="s">
        <v>73</v>
      </c>
      <c r="K55" s="103" t="s">
        <v>66</v>
      </c>
      <c r="L55" s="103">
        <v>0.2</v>
      </c>
      <c r="M55" s="103"/>
      <c r="N55" s="103"/>
      <c r="O55" s="105" t="s">
        <v>61</v>
      </c>
    </row>
    <row r="56" spans="1:15" s="20" customFormat="1" ht="32" x14ac:dyDescent="0.2">
      <c r="A56" s="103" t="s">
        <v>212</v>
      </c>
      <c r="B56" s="104" t="s">
        <v>213</v>
      </c>
      <c r="C56" s="103" t="s">
        <v>61</v>
      </c>
      <c r="D56" s="103" t="s">
        <v>61</v>
      </c>
      <c r="E56" s="104" t="s">
        <v>210</v>
      </c>
      <c r="F56" s="104" t="s">
        <v>211</v>
      </c>
      <c r="G56" s="104"/>
      <c r="H56" s="104"/>
      <c r="I56" s="104" t="s">
        <v>99</v>
      </c>
      <c r="J56" s="104" t="s">
        <v>65</v>
      </c>
      <c r="K56" s="103" t="s">
        <v>125</v>
      </c>
      <c r="L56" s="103">
        <v>0.1</v>
      </c>
      <c r="M56" s="103"/>
      <c r="N56" s="103"/>
      <c r="O56" s="105" t="s">
        <v>61</v>
      </c>
    </row>
    <row r="57" spans="1:15" s="20" customFormat="1" ht="32" x14ac:dyDescent="0.2">
      <c r="A57" s="103" t="s">
        <v>214</v>
      </c>
      <c r="B57" s="104" t="s">
        <v>215</v>
      </c>
      <c r="C57" s="103" t="s">
        <v>61</v>
      </c>
      <c r="D57" s="103" t="s">
        <v>61</v>
      </c>
      <c r="E57" s="104" t="s">
        <v>210</v>
      </c>
      <c r="F57" s="104" t="s">
        <v>211</v>
      </c>
      <c r="G57" s="104"/>
      <c r="H57" s="104"/>
      <c r="I57" s="104" t="s">
        <v>99</v>
      </c>
      <c r="J57" s="104" t="s">
        <v>65</v>
      </c>
      <c r="K57" s="103" t="s">
        <v>125</v>
      </c>
      <c r="L57" s="103">
        <v>0.1</v>
      </c>
      <c r="M57" s="103"/>
      <c r="N57" s="103"/>
      <c r="O57" s="105" t="s">
        <v>61</v>
      </c>
    </row>
    <row r="58" spans="1:15" s="20" customFormat="1" ht="32" x14ac:dyDescent="0.2">
      <c r="A58" s="103" t="s">
        <v>216</v>
      </c>
      <c r="B58" s="104" t="s">
        <v>217</v>
      </c>
      <c r="C58" s="103" t="s">
        <v>61</v>
      </c>
      <c r="D58" s="103" t="s">
        <v>67</v>
      </c>
      <c r="E58" s="104" t="s">
        <v>210</v>
      </c>
      <c r="F58" s="104" t="s">
        <v>211</v>
      </c>
      <c r="G58" s="104"/>
      <c r="H58" s="104"/>
      <c r="I58" s="104" t="s">
        <v>99</v>
      </c>
      <c r="J58" s="104" t="s">
        <v>65</v>
      </c>
      <c r="K58" s="103" t="s">
        <v>66</v>
      </c>
      <c r="L58" s="103">
        <v>0.1</v>
      </c>
      <c r="M58" s="103"/>
      <c r="N58" s="103"/>
      <c r="O58" s="105" t="s">
        <v>61</v>
      </c>
    </row>
    <row r="59" spans="1:15" s="20" customFormat="1" ht="32" x14ac:dyDescent="0.2">
      <c r="A59" s="103" t="s">
        <v>218</v>
      </c>
      <c r="B59" s="104" t="s">
        <v>219</v>
      </c>
      <c r="C59" s="103" t="s">
        <v>67</v>
      </c>
      <c r="D59" s="103" t="s">
        <v>61</v>
      </c>
      <c r="E59" s="104" t="s">
        <v>220</v>
      </c>
      <c r="F59" s="104" t="s">
        <v>221</v>
      </c>
      <c r="G59" s="104"/>
      <c r="H59" s="104"/>
      <c r="I59" s="104" t="s">
        <v>64</v>
      </c>
      <c r="J59" s="104" t="s">
        <v>76</v>
      </c>
      <c r="K59" s="103" t="s">
        <v>76</v>
      </c>
      <c r="L59" s="103" t="s">
        <v>76</v>
      </c>
      <c r="M59" s="103"/>
      <c r="N59" s="103"/>
      <c r="O59" s="105" t="s">
        <v>67</v>
      </c>
    </row>
    <row r="60" spans="1:15" s="20" customFormat="1" ht="32" x14ac:dyDescent="0.2">
      <c r="A60" s="103" t="s">
        <v>222</v>
      </c>
      <c r="B60" s="104" t="s">
        <v>223</v>
      </c>
      <c r="C60" s="103" t="s">
        <v>61</v>
      </c>
      <c r="D60" s="103" t="s">
        <v>61</v>
      </c>
      <c r="E60" s="104" t="s">
        <v>220</v>
      </c>
      <c r="F60" s="104" t="s">
        <v>224</v>
      </c>
      <c r="G60" s="104"/>
      <c r="H60" s="104"/>
      <c r="I60" s="104" t="s">
        <v>64</v>
      </c>
      <c r="J60" s="104" t="s">
        <v>73</v>
      </c>
      <c r="K60" s="103" t="s">
        <v>66</v>
      </c>
      <c r="L60" s="103">
        <v>0.2</v>
      </c>
      <c r="M60" s="103"/>
      <c r="N60" s="103"/>
      <c r="O60" s="105" t="s">
        <v>67</v>
      </c>
    </row>
    <row r="61" spans="1:15" s="20" customFormat="1" ht="32" x14ac:dyDescent="0.2">
      <c r="A61" s="103" t="s">
        <v>225</v>
      </c>
      <c r="B61" s="104" t="s">
        <v>226</v>
      </c>
      <c r="C61" s="103" t="s">
        <v>61</v>
      </c>
      <c r="D61" s="103" t="s">
        <v>67</v>
      </c>
      <c r="E61" s="104" t="s">
        <v>220</v>
      </c>
      <c r="F61" s="104" t="s">
        <v>227</v>
      </c>
      <c r="G61" s="104"/>
      <c r="H61" s="104"/>
      <c r="I61" s="104" t="s">
        <v>64</v>
      </c>
      <c r="J61" s="104" t="s">
        <v>73</v>
      </c>
      <c r="K61" s="103" t="s">
        <v>66</v>
      </c>
      <c r="L61" s="103">
        <v>0.2</v>
      </c>
      <c r="M61" s="103"/>
      <c r="N61" s="103"/>
      <c r="O61" s="105" t="s">
        <v>67</v>
      </c>
    </row>
    <row r="62" spans="1:15" s="20" customFormat="1" ht="16" x14ac:dyDescent="0.2">
      <c r="A62" s="103" t="s">
        <v>228</v>
      </c>
      <c r="B62" s="104" t="s">
        <v>229</v>
      </c>
      <c r="C62" s="103" t="s">
        <v>67</v>
      </c>
      <c r="D62" s="103" t="s">
        <v>61</v>
      </c>
      <c r="E62" s="104" t="s">
        <v>220</v>
      </c>
      <c r="F62" s="104" t="s">
        <v>230</v>
      </c>
      <c r="G62" s="104"/>
      <c r="H62" s="104"/>
      <c r="I62" s="104" t="s">
        <v>64</v>
      </c>
      <c r="J62" s="104" t="s">
        <v>76</v>
      </c>
      <c r="K62" s="103" t="s">
        <v>76</v>
      </c>
      <c r="L62" s="103" t="s">
        <v>76</v>
      </c>
      <c r="M62" s="103"/>
      <c r="N62" s="103"/>
      <c r="O62" s="105" t="s">
        <v>67</v>
      </c>
    </row>
    <row r="63" spans="1:15" s="20" customFormat="1" ht="32" x14ac:dyDescent="0.2">
      <c r="A63" s="103" t="s">
        <v>231</v>
      </c>
      <c r="B63" s="104" t="s">
        <v>232</v>
      </c>
      <c r="C63" s="103" t="s">
        <v>61</v>
      </c>
      <c r="D63" s="103" t="s">
        <v>67</v>
      </c>
      <c r="E63" s="104" t="s">
        <v>233</v>
      </c>
      <c r="F63" s="104" t="s">
        <v>234</v>
      </c>
      <c r="G63" s="104"/>
      <c r="H63" s="104"/>
      <c r="I63" s="104" t="s">
        <v>235</v>
      </c>
      <c r="J63" s="104" t="s">
        <v>65</v>
      </c>
      <c r="K63" s="103" t="s">
        <v>236</v>
      </c>
      <c r="L63" s="103">
        <v>0.1</v>
      </c>
      <c r="M63" s="103"/>
      <c r="N63" s="103"/>
      <c r="O63" s="105" t="s">
        <v>61</v>
      </c>
    </row>
    <row r="64" spans="1:15" s="20" customFormat="1" ht="32" x14ac:dyDescent="0.2">
      <c r="A64" s="103" t="s">
        <v>237</v>
      </c>
      <c r="B64" s="104" t="s">
        <v>238</v>
      </c>
      <c r="C64" s="103" t="s">
        <v>67</v>
      </c>
      <c r="D64" s="103" t="s">
        <v>61</v>
      </c>
      <c r="E64" s="104" t="s">
        <v>239</v>
      </c>
      <c r="F64" s="104" t="s">
        <v>240</v>
      </c>
      <c r="G64" s="104"/>
      <c r="H64" s="104"/>
      <c r="I64" s="104" t="s">
        <v>64</v>
      </c>
      <c r="J64" s="104" t="s">
        <v>76</v>
      </c>
      <c r="K64" s="103" t="s">
        <v>76</v>
      </c>
      <c r="L64" s="103" t="s">
        <v>76</v>
      </c>
      <c r="M64" s="103"/>
      <c r="N64" s="103"/>
      <c r="O64" s="105" t="s">
        <v>67</v>
      </c>
    </row>
    <row r="65" spans="1:15" s="20" customFormat="1" ht="32" x14ac:dyDescent="0.2">
      <c r="A65" s="103" t="s">
        <v>241</v>
      </c>
      <c r="B65" s="104" t="s">
        <v>242</v>
      </c>
      <c r="C65" s="103" t="s">
        <v>67</v>
      </c>
      <c r="D65" s="103" t="s">
        <v>61</v>
      </c>
      <c r="E65" s="104" t="s">
        <v>239</v>
      </c>
      <c r="F65" s="104" t="s">
        <v>240</v>
      </c>
      <c r="G65" s="104"/>
      <c r="H65" s="104"/>
      <c r="I65" s="104" t="s">
        <v>64</v>
      </c>
      <c r="J65" s="104" t="s">
        <v>76</v>
      </c>
      <c r="K65" s="103" t="s">
        <v>76</v>
      </c>
      <c r="L65" s="103" t="s">
        <v>76</v>
      </c>
      <c r="M65" s="103"/>
      <c r="N65" s="103"/>
      <c r="O65" s="105" t="s">
        <v>61</v>
      </c>
    </row>
    <row r="66" spans="1:15" s="20" customFormat="1" ht="32" x14ac:dyDescent="0.2">
      <c r="A66" s="103" t="s">
        <v>243</v>
      </c>
      <c r="B66" s="104" t="s">
        <v>244</v>
      </c>
      <c r="C66" s="103" t="s">
        <v>67</v>
      </c>
      <c r="D66" s="103" t="s">
        <v>61</v>
      </c>
      <c r="E66" s="104" t="s">
        <v>239</v>
      </c>
      <c r="F66" s="104" t="s">
        <v>240</v>
      </c>
      <c r="G66" s="104"/>
      <c r="H66" s="104"/>
      <c r="I66" s="104" t="s">
        <v>64</v>
      </c>
      <c r="J66" s="104" t="s">
        <v>76</v>
      </c>
      <c r="K66" s="103" t="s">
        <v>76</v>
      </c>
      <c r="L66" s="103" t="s">
        <v>76</v>
      </c>
      <c r="M66" s="103"/>
      <c r="N66" s="103"/>
      <c r="O66" s="105" t="s">
        <v>67</v>
      </c>
    </row>
    <row r="67" spans="1:15" s="20" customFormat="1" ht="32" x14ac:dyDescent="0.2">
      <c r="A67" s="103" t="s">
        <v>245</v>
      </c>
      <c r="B67" s="104" t="s">
        <v>246</v>
      </c>
      <c r="C67" s="103" t="s">
        <v>67</v>
      </c>
      <c r="D67" s="103" t="s">
        <v>61</v>
      </c>
      <c r="E67" s="104" t="s">
        <v>239</v>
      </c>
      <c r="F67" s="104" t="s">
        <v>240</v>
      </c>
      <c r="G67" s="104"/>
      <c r="H67" s="104"/>
      <c r="I67" s="104" t="s">
        <v>64</v>
      </c>
      <c r="J67" s="104" t="s">
        <v>76</v>
      </c>
      <c r="K67" s="103" t="s">
        <v>76</v>
      </c>
      <c r="L67" s="103" t="s">
        <v>76</v>
      </c>
      <c r="M67" s="103"/>
      <c r="N67" s="103"/>
      <c r="O67" s="105" t="s">
        <v>67</v>
      </c>
    </row>
    <row r="68" spans="1:15" s="20" customFormat="1" ht="32" x14ac:dyDescent="0.2">
      <c r="A68" s="103" t="s">
        <v>247</v>
      </c>
      <c r="B68" s="104" t="s">
        <v>248</v>
      </c>
      <c r="C68" s="103" t="s">
        <v>67</v>
      </c>
      <c r="D68" s="103" t="s">
        <v>61</v>
      </c>
      <c r="E68" s="104" t="s">
        <v>239</v>
      </c>
      <c r="F68" s="104" t="s">
        <v>240</v>
      </c>
      <c r="G68" s="104"/>
      <c r="H68" s="104"/>
      <c r="I68" s="104" t="s">
        <v>64</v>
      </c>
      <c r="J68" s="104" t="s">
        <v>76</v>
      </c>
      <c r="K68" s="103" t="s">
        <v>76</v>
      </c>
      <c r="L68" s="103" t="s">
        <v>76</v>
      </c>
      <c r="M68" s="103"/>
      <c r="N68" s="103"/>
      <c r="O68" s="105" t="s">
        <v>67</v>
      </c>
    </row>
    <row r="69" spans="1:15" s="20" customFormat="1" ht="32" x14ac:dyDescent="0.2">
      <c r="A69" s="103" t="s">
        <v>249</v>
      </c>
      <c r="B69" s="104" t="s">
        <v>250</v>
      </c>
      <c r="C69" s="103" t="s">
        <v>67</v>
      </c>
      <c r="D69" s="103" t="s">
        <v>61</v>
      </c>
      <c r="E69" s="104" t="s">
        <v>239</v>
      </c>
      <c r="F69" s="104" t="s">
        <v>240</v>
      </c>
      <c r="G69" s="104"/>
      <c r="H69" s="104"/>
      <c r="I69" s="104" t="s">
        <v>64</v>
      </c>
      <c r="J69" s="104" t="s">
        <v>76</v>
      </c>
      <c r="K69" s="103" t="s">
        <v>76</v>
      </c>
      <c r="L69" s="103" t="s">
        <v>76</v>
      </c>
      <c r="M69" s="103"/>
      <c r="N69" s="103"/>
      <c r="O69" s="105" t="s">
        <v>67</v>
      </c>
    </row>
    <row r="70" spans="1:15" s="20" customFormat="1" ht="32" x14ac:dyDescent="0.2">
      <c r="A70" s="103" t="s">
        <v>251</v>
      </c>
      <c r="B70" s="104" t="s">
        <v>252</v>
      </c>
      <c r="C70" s="103" t="s">
        <v>67</v>
      </c>
      <c r="D70" s="103" t="s">
        <v>61</v>
      </c>
      <c r="E70" s="104" t="s">
        <v>239</v>
      </c>
      <c r="F70" s="104" t="s">
        <v>240</v>
      </c>
      <c r="G70" s="104"/>
      <c r="H70" s="104"/>
      <c r="I70" s="104" t="s">
        <v>64</v>
      </c>
      <c r="J70" s="104" t="s">
        <v>76</v>
      </c>
      <c r="K70" s="103" t="s">
        <v>76</v>
      </c>
      <c r="L70" s="103" t="s">
        <v>76</v>
      </c>
      <c r="M70" s="103"/>
      <c r="N70" s="103"/>
      <c r="O70" s="105" t="s">
        <v>67</v>
      </c>
    </row>
    <row r="71" spans="1:15" s="20" customFormat="1" ht="32" x14ac:dyDescent="0.2">
      <c r="A71" s="103" t="s">
        <v>253</v>
      </c>
      <c r="B71" s="104" t="s">
        <v>254</v>
      </c>
      <c r="C71" s="103" t="s">
        <v>67</v>
      </c>
      <c r="D71" s="103" t="s">
        <v>61</v>
      </c>
      <c r="E71" s="104" t="s">
        <v>239</v>
      </c>
      <c r="F71" s="104" t="s">
        <v>240</v>
      </c>
      <c r="G71" s="104"/>
      <c r="H71" s="104"/>
      <c r="I71" s="104" t="s">
        <v>64</v>
      </c>
      <c r="J71" s="104" t="s">
        <v>76</v>
      </c>
      <c r="K71" s="103" t="s">
        <v>76</v>
      </c>
      <c r="L71" s="103" t="s">
        <v>76</v>
      </c>
      <c r="M71" s="103"/>
      <c r="N71" s="103"/>
      <c r="O71" s="105" t="s">
        <v>67</v>
      </c>
    </row>
    <row r="72" spans="1:15" s="20" customFormat="1" ht="16" x14ac:dyDescent="0.2">
      <c r="A72" s="103" t="s">
        <v>255</v>
      </c>
      <c r="B72" s="104" t="s">
        <v>256</v>
      </c>
      <c r="C72" s="103" t="s">
        <v>67</v>
      </c>
      <c r="D72" s="103" t="s">
        <v>61</v>
      </c>
      <c r="E72" s="104" t="s">
        <v>257</v>
      </c>
      <c r="F72" s="104" t="s">
        <v>258</v>
      </c>
      <c r="G72" s="104"/>
      <c r="H72" s="104"/>
      <c r="I72" s="104" t="s">
        <v>64</v>
      </c>
      <c r="J72" s="104" t="s">
        <v>76</v>
      </c>
      <c r="K72" s="103" t="s">
        <v>76</v>
      </c>
      <c r="L72" s="103" t="s">
        <v>76</v>
      </c>
      <c r="M72" s="103"/>
      <c r="N72" s="103"/>
      <c r="O72" s="105" t="s">
        <v>67</v>
      </c>
    </row>
    <row r="73" spans="1:15" s="20" customFormat="1" ht="16" x14ac:dyDescent="0.2">
      <c r="A73" s="103" t="s">
        <v>259</v>
      </c>
      <c r="B73" s="104" t="s">
        <v>260</v>
      </c>
      <c r="C73" s="103" t="s">
        <v>67</v>
      </c>
      <c r="D73" s="103" t="s">
        <v>61</v>
      </c>
      <c r="E73" s="104" t="s">
        <v>257</v>
      </c>
      <c r="F73" s="104" t="s">
        <v>258</v>
      </c>
      <c r="G73" s="104"/>
      <c r="H73" s="104"/>
      <c r="I73" s="104" t="s">
        <v>64</v>
      </c>
      <c r="J73" s="104" t="s">
        <v>76</v>
      </c>
      <c r="K73" s="103" t="s">
        <v>76</v>
      </c>
      <c r="L73" s="103" t="s">
        <v>76</v>
      </c>
      <c r="M73" s="103"/>
      <c r="N73" s="103"/>
      <c r="O73" s="105" t="s">
        <v>67</v>
      </c>
    </row>
    <row r="74" spans="1:15" s="20" customFormat="1" ht="16" x14ac:dyDescent="0.2">
      <c r="A74" s="103" t="s">
        <v>261</v>
      </c>
      <c r="B74" s="104" t="s">
        <v>262</v>
      </c>
      <c r="C74" s="103" t="s">
        <v>67</v>
      </c>
      <c r="D74" s="103" t="s">
        <v>61</v>
      </c>
      <c r="E74" s="104" t="s">
        <v>257</v>
      </c>
      <c r="F74" s="104" t="s">
        <v>258</v>
      </c>
      <c r="G74" s="104"/>
      <c r="H74" s="104"/>
      <c r="I74" s="104" t="s">
        <v>64</v>
      </c>
      <c r="J74" s="104" t="s">
        <v>76</v>
      </c>
      <c r="K74" s="103" t="s">
        <v>76</v>
      </c>
      <c r="L74" s="103" t="s">
        <v>76</v>
      </c>
      <c r="M74" s="103"/>
      <c r="N74" s="103"/>
      <c r="O74" s="105" t="s">
        <v>67</v>
      </c>
    </row>
    <row r="75" spans="1:15" s="20" customFormat="1" ht="32" x14ac:dyDescent="0.2">
      <c r="A75" s="103" t="s">
        <v>263</v>
      </c>
      <c r="B75" s="104" t="s">
        <v>264</v>
      </c>
      <c r="C75" s="103" t="s">
        <v>67</v>
      </c>
      <c r="D75" s="103" t="s">
        <v>61</v>
      </c>
      <c r="E75" s="104" t="s">
        <v>265</v>
      </c>
      <c r="F75" s="104" t="s">
        <v>266</v>
      </c>
      <c r="G75" s="104"/>
      <c r="H75" s="104"/>
      <c r="I75" s="104" t="s">
        <v>128</v>
      </c>
      <c r="J75" s="104" t="s">
        <v>76</v>
      </c>
      <c r="K75" s="103" t="s">
        <v>76</v>
      </c>
      <c r="L75" s="103" t="s">
        <v>76</v>
      </c>
      <c r="M75" s="103"/>
      <c r="N75" s="103"/>
      <c r="O75" s="105" t="s">
        <v>67</v>
      </c>
    </row>
    <row r="76" spans="1:15" s="20" customFormat="1" ht="16" x14ac:dyDescent="0.2">
      <c r="A76" s="103" t="s">
        <v>267</v>
      </c>
      <c r="B76" s="104" t="s">
        <v>268</v>
      </c>
      <c r="C76" s="103" t="s">
        <v>67</v>
      </c>
      <c r="D76" s="103" t="s">
        <v>61</v>
      </c>
      <c r="E76" s="104" t="s">
        <v>265</v>
      </c>
      <c r="F76" s="104" t="s">
        <v>266</v>
      </c>
      <c r="G76" s="104"/>
      <c r="H76" s="104" t="s">
        <v>269</v>
      </c>
      <c r="I76" s="104" t="s">
        <v>128</v>
      </c>
      <c r="J76" s="104" t="s">
        <v>76</v>
      </c>
      <c r="K76" s="103" t="s">
        <v>76</v>
      </c>
      <c r="L76" s="103" t="s">
        <v>76</v>
      </c>
      <c r="M76" s="103"/>
      <c r="N76" s="103"/>
      <c r="O76" s="105" t="s">
        <v>67</v>
      </c>
    </row>
    <row r="77" spans="1:15" s="20" customFormat="1" ht="16" x14ac:dyDescent="0.2">
      <c r="A77" s="103" t="s">
        <v>270</v>
      </c>
      <c r="B77" s="104" t="s">
        <v>271</v>
      </c>
      <c r="C77" s="103" t="s">
        <v>67</v>
      </c>
      <c r="D77" s="103" t="s">
        <v>61</v>
      </c>
      <c r="E77" s="104" t="s">
        <v>265</v>
      </c>
      <c r="F77" s="104" t="s">
        <v>266</v>
      </c>
      <c r="G77" s="104"/>
      <c r="H77" s="104"/>
      <c r="I77" s="104" t="s">
        <v>128</v>
      </c>
      <c r="J77" s="104" t="s">
        <v>76</v>
      </c>
      <c r="K77" s="103" t="s">
        <v>76</v>
      </c>
      <c r="L77" s="103" t="s">
        <v>76</v>
      </c>
      <c r="M77" s="103"/>
      <c r="N77" s="103"/>
      <c r="O77" s="105" t="s">
        <v>67</v>
      </c>
    </row>
    <row r="78" spans="1:15" s="20" customFormat="1" ht="16" x14ac:dyDescent="0.2">
      <c r="A78" s="103" t="s">
        <v>272</v>
      </c>
      <c r="B78" s="104" t="s">
        <v>273</v>
      </c>
      <c r="C78" s="103" t="s">
        <v>67</v>
      </c>
      <c r="D78" s="103" t="s">
        <v>61</v>
      </c>
      <c r="E78" s="104" t="s">
        <v>265</v>
      </c>
      <c r="F78" s="104" t="s">
        <v>266</v>
      </c>
      <c r="G78" s="104"/>
      <c r="H78" s="104"/>
      <c r="I78" s="104" t="s">
        <v>128</v>
      </c>
      <c r="J78" s="104" t="s">
        <v>76</v>
      </c>
      <c r="K78" s="103" t="s">
        <v>76</v>
      </c>
      <c r="L78" s="103" t="s">
        <v>76</v>
      </c>
      <c r="M78" s="103"/>
      <c r="N78" s="103"/>
      <c r="O78" s="105" t="s">
        <v>67</v>
      </c>
    </row>
    <row r="79" spans="1:15" s="20" customFormat="1" ht="32" x14ac:dyDescent="0.2">
      <c r="A79" s="103" t="s">
        <v>274</v>
      </c>
      <c r="B79" s="104" t="s">
        <v>275</v>
      </c>
      <c r="C79" s="103" t="s">
        <v>61</v>
      </c>
      <c r="D79" s="103" t="s">
        <v>67</v>
      </c>
      <c r="E79" s="104" t="s">
        <v>276</v>
      </c>
      <c r="F79" s="104" t="s">
        <v>277</v>
      </c>
      <c r="G79" s="104"/>
      <c r="H79" s="104"/>
      <c r="I79" s="104" t="s">
        <v>64</v>
      </c>
      <c r="J79" s="104" t="s">
        <v>73</v>
      </c>
      <c r="K79" s="103" t="s">
        <v>66</v>
      </c>
      <c r="L79" s="103">
        <v>0.2</v>
      </c>
      <c r="M79" s="103"/>
      <c r="N79" s="103"/>
      <c r="O79" s="105" t="s">
        <v>61</v>
      </c>
    </row>
    <row r="80" spans="1:15" s="20" customFormat="1" ht="32" x14ac:dyDescent="0.2">
      <c r="A80" s="103" t="s">
        <v>278</v>
      </c>
      <c r="B80" s="104" t="s">
        <v>279</v>
      </c>
      <c r="C80" s="103" t="s">
        <v>67</v>
      </c>
      <c r="D80" s="103" t="s">
        <v>61</v>
      </c>
      <c r="E80" s="104" t="s">
        <v>280</v>
      </c>
      <c r="F80" s="104" t="s">
        <v>281</v>
      </c>
      <c r="G80" s="104"/>
      <c r="H80" s="104"/>
      <c r="I80" s="104" t="s">
        <v>128</v>
      </c>
      <c r="J80" s="104" t="s">
        <v>76</v>
      </c>
      <c r="K80" s="103" t="s">
        <v>76</v>
      </c>
      <c r="L80" s="103" t="s">
        <v>76</v>
      </c>
      <c r="M80" s="103"/>
      <c r="N80" s="103"/>
      <c r="O80" s="105" t="s">
        <v>67</v>
      </c>
    </row>
    <row r="81" spans="1:15" s="20" customFormat="1" ht="32" x14ac:dyDescent="0.2">
      <c r="A81" s="103" t="s">
        <v>282</v>
      </c>
      <c r="B81" s="104" t="s">
        <v>283</v>
      </c>
      <c r="C81" s="103" t="s">
        <v>61</v>
      </c>
      <c r="D81" s="103" t="s">
        <v>61</v>
      </c>
      <c r="E81" s="104" t="s">
        <v>284</v>
      </c>
      <c r="F81" s="104" t="s">
        <v>285</v>
      </c>
      <c r="G81" s="104"/>
      <c r="H81" s="104"/>
      <c r="I81" s="104" t="s">
        <v>121</v>
      </c>
      <c r="J81" s="104" t="s">
        <v>73</v>
      </c>
      <c r="K81" s="103" t="s">
        <v>66</v>
      </c>
      <c r="L81" s="103">
        <v>0.2</v>
      </c>
      <c r="M81" s="103"/>
      <c r="N81" s="103"/>
      <c r="O81" s="105" t="s">
        <v>67</v>
      </c>
    </row>
    <row r="82" spans="1:15" s="20" customFormat="1" ht="16" x14ac:dyDescent="0.2">
      <c r="A82" s="103" t="s">
        <v>286</v>
      </c>
      <c r="B82" s="104" t="s">
        <v>287</v>
      </c>
      <c r="C82" s="103" t="s">
        <v>61</v>
      </c>
      <c r="D82" s="103" t="s">
        <v>67</v>
      </c>
      <c r="E82" s="104" t="s">
        <v>284</v>
      </c>
      <c r="F82" s="104" t="s">
        <v>285</v>
      </c>
      <c r="G82" s="104"/>
      <c r="H82" s="104"/>
      <c r="I82" s="104" t="s">
        <v>121</v>
      </c>
      <c r="J82" s="104" t="s">
        <v>73</v>
      </c>
      <c r="K82" s="103" t="s">
        <v>66</v>
      </c>
      <c r="L82" s="103">
        <v>0.2</v>
      </c>
      <c r="M82" s="103"/>
      <c r="N82" s="103"/>
      <c r="O82" s="105" t="s">
        <v>67</v>
      </c>
    </row>
    <row r="83" spans="1:15" s="20" customFormat="1" ht="32" x14ac:dyDescent="0.2">
      <c r="A83" s="103" t="s">
        <v>288</v>
      </c>
      <c r="B83" s="104" t="s">
        <v>289</v>
      </c>
      <c r="C83" s="103" t="s">
        <v>67</v>
      </c>
      <c r="D83" s="103" t="s">
        <v>61</v>
      </c>
      <c r="E83" s="104" t="s">
        <v>290</v>
      </c>
      <c r="F83" s="104" t="s">
        <v>291</v>
      </c>
      <c r="G83" s="104"/>
      <c r="H83" s="104"/>
      <c r="I83" s="104" t="s">
        <v>64</v>
      </c>
      <c r="J83" s="104" t="s">
        <v>76</v>
      </c>
      <c r="K83" s="103" t="s">
        <v>76</v>
      </c>
      <c r="L83" s="103" t="s">
        <v>76</v>
      </c>
      <c r="M83" s="103"/>
      <c r="N83" s="103"/>
      <c r="O83" s="105" t="s">
        <v>61</v>
      </c>
    </row>
    <row r="84" spans="1:15" s="20" customFormat="1" ht="32" x14ac:dyDescent="0.2">
      <c r="A84" s="103" t="s">
        <v>292</v>
      </c>
      <c r="B84" s="104" t="s">
        <v>293</v>
      </c>
      <c r="C84" s="103" t="s">
        <v>67</v>
      </c>
      <c r="D84" s="103" t="s">
        <v>61</v>
      </c>
      <c r="E84" s="104" t="s">
        <v>290</v>
      </c>
      <c r="F84" s="104" t="s">
        <v>291</v>
      </c>
      <c r="G84" s="104"/>
      <c r="H84" s="104"/>
      <c r="I84" s="104" t="s">
        <v>64</v>
      </c>
      <c r="J84" s="104" t="s">
        <v>76</v>
      </c>
      <c r="K84" s="103" t="s">
        <v>76</v>
      </c>
      <c r="L84" s="103" t="s">
        <v>76</v>
      </c>
      <c r="M84" s="103"/>
      <c r="N84" s="103"/>
      <c r="O84" s="105" t="s">
        <v>61</v>
      </c>
    </row>
    <row r="85" spans="1:15" s="20" customFormat="1" ht="32" x14ac:dyDescent="0.2">
      <c r="A85" s="103" t="s">
        <v>294</v>
      </c>
      <c r="B85" s="104" t="s">
        <v>295</v>
      </c>
      <c r="C85" s="103" t="s">
        <v>67</v>
      </c>
      <c r="D85" s="103" t="s">
        <v>61</v>
      </c>
      <c r="E85" s="104" t="s">
        <v>290</v>
      </c>
      <c r="F85" s="104" t="s">
        <v>291</v>
      </c>
      <c r="G85" s="104"/>
      <c r="H85" s="104"/>
      <c r="I85" s="104" t="s">
        <v>64</v>
      </c>
      <c r="J85" s="104" t="s">
        <v>76</v>
      </c>
      <c r="K85" s="103" t="s">
        <v>76</v>
      </c>
      <c r="L85" s="103" t="s">
        <v>76</v>
      </c>
      <c r="M85" s="103"/>
      <c r="N85" s="103"/>
      <c r="O85" s="105" t="s">
        <v>61</v>
      </c>
    </row>
    <row r="86" spans="1:15" s="20" customFormat="1" ht="16" x14ac:dyDescent="0.2">
      <c r="A86" s="103" t="s">
        <v>296</v>
      </c>
      <c r="B86" s="104" t="s">
        <v>297</v>
      </c>
      <c r="C86" s="103" t="s">
        <v>61</v>
      </c>
      <c r="D86" s="103" t="s">
        <v>61</v>
      </c>
      <c r="E86" s="104" t="s">
        <v>298</v>
      </c>
      <c r="F86" s="104" t="s">
        <v>299</v>
      </c>
      <c r="G86" s="104"/>
      <c r="H86" s="104"/>
      <c r="I86" s="104" t="s">
        <v>128</v>
      </c>
      <c r="J86" s="104" t="s">
        <v>65</v>
      </c>
      <c r="K86" s="103" t="s">
        <v>300</v>
      </c>
      <c r="L86" s="103">
        <v>0.1</v>
      </c>
      <c r="M86" s="103"/>
      <c r="N86" s="103"/>
      <c r="O86" s="105" t="s">
        <v>67</v>
      </c>
    </row>
    <row r="87" spans="1:15" s="20" customFormat="1" ht="16" x14ac:dyDescent="0.2">
      <c r="A87" s="103" t="s">
        <v>301</v>
      </c>
      <c r="B87" s="104" t="s">
        <v>302</v>
      </c>
      <c r="C87" s="103" t="s">
        <v>61</v>
      </c>
      <c r="D87" s="103" t="s">
        <v>61</v>
      </c>
      <c r="E87" s="104" t="s">
        <v>298</v>
      </c>
      <c r="F87" s="104" t="s">
        <v>299</v>
      </c>
      <c r="G87" s="104"/>
      <c r="H87" s="104"/>
      <c r="I87" s="104" t="s">
        <v>128</v>
      </c>
      <c r="J87" s="104" t="s">
        <v>65</v>
      </c>
      <c r="K87" s="103" t="s">
        <v>300</v>
      </c>
      <c r="L87" s="103">
        <v>0.1</v>
      </c>
      <c r="M87" s="103"/>
      <c r="N87" s="103"/>
      <c r="O87" s="105" t="s">
        <v>67</v>
      </c>
    </row>
    <row r="88" spans="1:15" s="20" customFormat="1" ht="32" x14ac:dyDescent="0.2">
      <c r="A88" s="103" t="s">
        <v>303</v>
      </c>
      <c r="B88" s="104" t="s">
        <v>304</v>
      </c>
      <c r="C88" s="103" t="s">
        <v>67</v>
      </c>
      <c r="D88" s="103" t="s">
        <v>61</v>
      </c>
      <c r="E88" s="104" t="s">
        <v>298</v>
      </c>
      <c r="F88" s="104" t="s">
        <v>299</v>
      </c>
      <c r="G88" s="104"/>
      <c r="H88" s="104"/>
      <c r="I88" s="104" t="s">
        <v>128</v>
      </c>
      <c r="J88" s="104" t="s">
        <v>76</v>
      </c>
      <c r="K88" s="103" t="s">
        <v>76</v>
      </c>
      <c r="L88" s="103" t="s">
        <v>76</v>
      </c>
      <c r="M88" s="103"/>
      <c r="N88" s="103"/>
      <c r="O88" s="105" t="s">
        <v>67</v>
      </c>
    </row>
    <row r="89" spans="1:15" s="106" customFormat="1" ht="32" x14ac:dyDescent="0.2">
      <c r="A89" s="103" t="s">
        <v>305</v>
      </c>
      <c r="B89" s="104" t="s">
        <v>306</v>
      </c>
      <c r="C89" s="103" t="s">
        <v>67</v>
      </c>
      <c r="D89" s="103" t="s">
        <v>61</v>
      </c>
      <c r="E89" s="104" t="s">
        <v>298</v>
      </c>
      <c r="F89" s="104" t="s">
        <v>299</v>
      </c>
      <c r="G89" s="104"/>
      <c r="H89" s="104"/>
      <c r="I89" s="104" t="s">
        <v>128</v>
      </c>
      <c r="J89" s="104" t="s">
        <v>76</v>
      </c>
      <c r="K89" s="103" t="s">
        <v>76</v>
      </c>
      <c r="L89" s="103" t="s">
        <v>76</v>
      </c>
      <c r="M89" s="103"/>
      <c r="N89" s="103"/>
      <c r="O89" s="105" t="s">
        <v>67</v>
      </c>
    </row>
    <row r="90" spans="1:15" s="20" customFormat="1" ht="32" x14ac:dyDescent="0.2">
      <c r="A90" s="103" t="s">
        <v>307</v>
      </c>
      <c r="B90" s="104" t="s">
        <v>308</v>
      </c>
      <c r="C90" s="103" t="s">
        <v>67</v>
      </c>
      <c r="D90" s="103" t="s">
        <v>61</v>
      </c>
      <c r="E90" s="104" t="s">
        <v>298</v>
      </c>
      <c r="F90" s="104" t="s">
        <v>299</v>
      </c>
      <c r="G90" s="104"/>
      <c r="H90" s="104"/>
      <c r="I90" s="104" t="s">
        <v>128</v>
      </c>
      <c r="J90" s="104" t="s">
        <v>76</v>
      </c>
      <c r="K90" s="103" t="s">
        <v>76</v>
      </c>
      <c r="L90" s="103" t="s">
        <v>76</v>
      </c>
      <c r="M90" s="103"/>
      <c r="N90" s="103"/>
      <c r="O90" s="105" t="s">
        <v>67</v>
      </c>
    </row>
    <row r="91" spans="1:15" s="20" customFormat="1" ht="16" x14ac:dyDescent="0.2">
      <c r="A91" s="103" t="s">
        <v>309</v>
      </c>
      <c r="B91" s="104" t="s">
        <v>310</v>
      </c>
      <c r="C91" s="103" t="s">
        <v>67</v>
      </c>
      <c r="D91" s="103" t="s">
        <v>61</v>
      </c>
      <c r="E91" s="104" t="s">
        <v>298</v>
      </c>
      <c r="F91" s="104" t="s">
        <v>299</v>
      </c>
      <c r="G91" s="104"/>
      <c r="H91" s="104"/>
      <c r="I91" s="104" t="s">
        <v>128</v>
      </c>
      <c r="J91" s="104" t="s">
        <v>76</v>
      </c>
      <c r="K91" s="103" t="s">
        <v>76</v>
      </c>
      <c r="L91" s="103" t="s">
        <v>76</v>
      </c>
      <c r="M91" s="103"/>
      <c r="N91" s="103"/>
      <c r="O91" s="105" t="s">
        <v>67</v>
      </c>
    </row>
    <row r="92" spans="1:15" s="20" customFormat="1" ht="32" x14ac:dyDescent="0.2">
      <c r="A92" s="103" t="s">
        <v>311</v>
      </c>
      <c r="B92" s="104" t="s">
        <v>312</v>
      </c>
      <c r="C92" s="103" t="s">
        <v>67</v>
      </c>
      <c r="D92" s="103" t="s">
        <v>61</v>
      </c>
      <c r="E92" s="104" t="s">
        <v>298</v>
      </c>
      <c r="F92" s="104" t="s">
        <v>299</v>
      </c>
      <c r="G92" s="104"/>
      <c r="H92" s="104"/>
      <c r="I92" s="104" t="s">
        <v>128</v>
      </c>
      <c r="J92" s="104" t="s">
        <v>76</v>
      </c>
      <c r="K92" s="103" t="s">
        <v>76</v>
      </c>
      <c r="L92" s="103" t="s">
        <v>76</v>
      </c>
      <c r="M92" s="103"/>
      <c r="N92" s="103"/>
      <c r="O92" s="105" t="s">
        <v>67</v>
      </c>
    </row>
    <row r="93" spans="1:15" s="20" customFormat="1" ht="32" x14ac:dyDescent="0.2">
      <c r="A93" s="103" t="s">
        <v>313</v>
      </c>
      <c r="B93" s="104" t="s">
        <v>314</v>
      </c>
      <c r="C93" s="103" t="s">
        <v>67</v>
      </c>
      <c r="D93" s="103" t="s">
        <v>61</v>
      </c>
      <c r="E93" s="104" t="s">
        <v>298</v>
      </c>
      <c r="F93" s="104" t="s">
        <v>299</v>
      </c>
      <c r="G93" s="104"/>
      <c r="H93" s="104"/>
      <c r="I93" s="104" t="s">
        <v>128</v>
      </c>
      <c r="J93" s="104" t="s">
        <v>76</v>
      </c>
      <c r="K93" s="103" t="s">
        <v>76</v>
      </c>
      <c r="L93" s="103" t="s">
        <v>76</v>
      </c>
      <c r="M93" s="103"/>
      <c r="N93" s="103"/>
      <c r="O93" s="105" t="s">
        <v>67</v>
      </c>
    </row>
    <row r="94" spans="1:15" s="20" customFormat="1" ht="16" x14ac:dyDescent="0.2">
      <c r="A94" s="103" t="s">
        <v>315</v>
      </c>
      <c r="B94" s="104" t="s">
        <v>316</v>
      </c>
      <c r="C94" s="103" t="s">
        <v>61</v>
      </c>
      <c r="D94" s="103" t="s">
        <v>61</v>
      </c>
      <c r="E94" s="104" t="s">
        <v>298</v>
      </c>
      <c r="F94" s="104" t="s">
        <v>299</v>
      </c>
      <c r="G94" s="104"/>
      <c r="H94" s="104"/>
      <c r="I94" s="104" t="s">
        <v>128</v>
      </c>
      <c r="J94" s="104" t="s">
        <v>65</v>
      </c>
      <c r="K94" s="103" t="s">
        <v>300</v>
      </c>
      <c r="L94" s="103">
        <v>0.1</v>
      </c>
      <c r="M94" s="103"/>
      <c r="N94" s="103"/>
      <c r="O94" s="105" t="s">
        <v>67</v>
      </c>
    </row>
    <row r="95" spans="1:15" s="20" customFormat="1" ht="16" x14ac:dyDescent="0.2">
      <c r="A95" s="103" t="s">
        <v>317</v>
      </c>
      <c r="B95" s="104" t="s">
        <v>318</v>
      </c>
      <c r="C95" s="103" t="s">
        <v>61</v>
      </c>
      <c r="D95" s="103" t="s">
        <v>61</v>
      </c>
      <c r="E95" s="104" t="s">
        <v>298</v>
      </c>
      <c r="F95" s="104" t="s">
        <v>299</v>
      </c>
      <c r="G95" s="104"/>
      <c r="H95" s="104"/>
      <c r="I95" s="104" t="s">
        <v>128</v>
      </c>
      <c r="J95" s="104" t="s">
        <v>65</v>
      </c>
      <c r="K95" s="103" t="s">
        <v>300</v>
      </c>
      <c r="L95" s="103">
        <v>0.1</v>
      </c>
      <c r="M95" s="103"/>
      <c r="N95" s="103"/>
      <c r="O95" s="105" t="s">
        <v>67</v>
      </c>
    </row>
    <row r="96" spans="1:15" s="20" customFormat="1" ht="32" x14ac:dyDescent="0.2">
      <c r="A96" s="103" t="s">
        <v>319</v>
      </c>
      <c r="B96" s="104" t="s">
        <v>320</v>
      </c>
      <c r="C96" s="103" t="s">
        <v>67</v>
      </c>
      <c r="D96" s="103" t="s">
        <v>61</v>
      </c>
      <c r="E96" s="104" t="s">
        <v>298</v>
      </c>
      <c r="F96" s="104" t="s">
        <v>299</v>
      </c>
      <c r="G96" s="104"/>
      <c r="H96" s="104"/>
      <c r="I96" s="104" t="s">
        <v>128</v>
      </c>
      <c r="J96" s="104" t="s">
        <v>76</v>
      </c>
      <c r="K96" s="103" t="s">
        <v>76</v>
      </c>
      <c r="L96" s="103" t="s">
        <v>76</v>
      </c>
      <c r="M96" s="103"/>
      <c r="N96" s="103"/>
      <c r="O96" s="105" t="s">
        <v>67</v>
      </c>
    </row>
    <row r="97" spans="1:15" s="20" customFormat="1" ht="32" x14ac:dyDescent="0.2">
      <c r="A97" s="103" t="s">
        <v>321</v>
      </c>
      <c r="B97" s="104" t="s">
        <v>322</v>
      </c>
      <c r="C97" s="103" t="s">
        <v>67</v>
      </c>
      <c r="D97" s="103" t="s">
        <v>61</v>
      </c>
      <c r="E97" s="104" t="s">
        <v>298</v>
      </c>
      <c r="F97" s="104" t="s">
        <v>299</v>
      </c>
      <c r="G97" s="104"/>
      <c r="H97" s="104"/>
      <c r="I97" s="104" t="s">
        <v>128</v>
      </c>
      <c r="J97" s="104" t="s">
        <v>76</v>
      </c>
      <c r="K97" s="103" t="s">
        <v>76</v>
      </c>
      <c r="L97" s="103" t="s">
        <v>76</v>
      </c>
      <c r="M97" s="103"/>
      <c r="N97" s="103"/>
      <c r="O97" s="105" t="s">
        <v>67</v>
      </c>
    </row>
    <row r="98" spans="1:15" s="20" customFormat="1" ht="32" x14ac:dyDescent="0.2">
      <c r="A98" s="103" t="s">
        <v>323</v>
      </c>
      <c r="B98" s="104" t="s">
        <v>324</v>
      </c>
      <c r="C98" s="103" t="s">
        <v>61</v>
      </c>
      <c r="D98" s="103" t="s">
        <v>67</v>
      </c>
      <c r="E98" s="104" t="s">
        <v>325</v>
      </c>
      <c r="F98" s="104" t="s">
        <v>326</v>
      </c>
      <c r="G98" s="104"/>
      <c r="H98" s="104"/>
      <c r="I98" s="104" t="s">
        <v>235</v>
      </c>
      <c r="J98" s="104" t="s">
        <v>73</v>
      </c>
      <c r="K98" s="103" t="s">
        <v>66</v>
      </c>
      <c r="L98" s="103">
        <v>0.2</v>
      </c>
      <c r="M98" s="103"/>
      <c r="N98" s="103"/>
      <c r="O98" s="105" t="s">
        <v>67</v>
      </c>
    </row>
    <row r="99" spans="1:15" s="20" customFormat="1" ht="32" x14ac:dyDescent="0.2">
      <c r="A99" s="103" t="s">
        <v>327</v>
      </c>
      <c r="B99" s="104" t="s">
        <v>328</v>
      </c>
      <c r="C99" s="103" t="s">
        <v>67</v>
      </c>
      <c r="D99" s="103" t="s">
        <v>61</v>
      </c>
      <c r="E99" s="104" t="s">
        <v>329</v>
      </c>
      <c r="F99" s="104" t="s">
        <v>330</v>
      </c>
      <c r="G99" s="104"/>
      <c r="H99" s="104"/>
      <c r="I99" s="104" t="s">
        <v>64</v>
      </c>
      <c r="J99" s="104" t="s">
        <v>76</v>
      </c>
      <c r="K99" s="103" t="s">
        <v>76</v>
      </c>
      <c r="L99" s="103" t="s">
        <v>76</v>
      </c>
      <c r="M99" s="103"/>
      <c r="N99" s="103"/>
      <c r="O99" s="105" t="s">
        <v>67</v>
      </c>
    </row>
    <row r="100" spans="1:15" s="20" customFormat="1" ht="32" x14ac:dyDescent="0.2">
      <c r="A100" s="103" t="s">
        <v>331</v>
      </c>
      <c r="B100" s="104" t="s">
        <v>332</v>
      </c>
      <c r="C100" s="103" t="s">
        <v>67</v>
      </c>
      <c r="D100" s="103" t="s">
        <v>61</v>
      </c>
      <c r="E100" s="104" t="s">
        <v>333</v>
      </c>
      <c r="F100" s="104" t="s">
        <v>334</v>
      </c>
      <c r="G100" s="104"/>
      <c r="H100" s="104"/>
      <c r="I100" s="104" t="s">
        <v>64</v>
      </c>
      <c r="J100" s="104" t="s">
        <v>76</v>
      </c>
      <c r="K100" s="103" t="s">
        <v>76</v>
      </c>
      <c r="L100" s="103" t="s">
        <v>76</v>
      </c>
      <c r="M100" s="103"/>
      <c r="N100" s="103"/>
      <c r="O100" s="105" t="s">
        <v>67</v>
      </c>
    </row>
    <row r="101" spans="1:15" s="20" customFormat="1" ht="32" x14ac:dyDescent="0.2">
      <c r="A101" s="103" t="s">
        <v>335</v>
      </c>
      <c r="B101" s="104" t="s">
        <v>336</v>
      </c>
      <c r="C101" s="103" t="s">
        <v>67</v>
      </c>
      <c r="D101" s="103" t="s">
        <v>61</v>
      </c>
      <c r="E101" s="104" t="s">
        <v>337</v>
      </c>
      <c r="F101" s="104" t="s">
        <v>338</v>
      </c>
      <c r="G101" s="104"/>
      <c r="H101" s="104"/>
      <c r="I101" s="104" t="s">
        <v>64</v>
      </c>
      <c r="J101" s="104" t="s">
        <v>76</v>
      </c>
      <c r="K101" s="103" t="s">
        <v>76</v>
      </c>
      <c r="L101" s="103" t="s">
        <v>76</v>
      </c>
      <c r="M101" s="103"/>
      <c r="N101" s="103"/>
      <c r="O101" s="105" t="s">
        <v>61</v>
      </c>
    </row>
    <row r="102" spans="1:15" s="20" customFormat="1" ht="32" x14ac:dyDescent="0.2">
      <c r="A102" s="103" t="s">
        <v>339</v>
      </c>
      <c r="B102" s="104" t="s">
        <v>340</v>
      </c>
      <c r="C102" s="103" t="s">
        <v>67</v>
      </c>
      <c r="D102" s="103" t="s">
        <v>61</v>
      </c>
      <c r="E102" s="104" t="s">
        <v>337</v>
      </c>
      <c r="F102" s="104" t="s">
        <v>338</v>
      </c>
      <c r="G102" s="104"/>
      <c r="H102" s="104"/>
      <c r="I102" s="104" t="s">
        <v>64</v>
      </c>
      <c r="J102" s="104" t="s">
        <v>76</v>
      </c>
      <c r="K102" s="103" t="s">
        <v>76</v>
      </c>
      <c r="L102" s="103" t="s">
        <v>76</v>
      </c>
      <c r="M102" s="103"/>
      <c r="N102" s="103"/>
      <c r="O102" s="105" t="s">
        <v>67</v>
      </c>
    </row>
    <row r="103" spans="1:15" s="20" customFormat="1" ht="32" x14ac:dyDescent="0.2">
      <c r="A103" s="103" t="s">
        <v>341</v>
      </c>
      <c r="B103" s="104" t="s">
        <v>342</v>
      </c>
      <c r="C103" s="103" t="s">
        <v>67</v>
      </c>
      <c r="D103" s="103" t="s">
        <v>61</v>
      </c>
      <c r="E103" s="104" t="s">
        <v>337</v>
      </c>
      <c r="F103" s="104" t="s">
        <v>338</v>
      </c>
      <c r="G103" s="104"/>
      <c r="H103" s="104"/>
      <c r="I103" s="104" t="s">
        <v>64</v>
      </c>
      <c r="J103" s="104" t="s">
        <v>76</v>
      </c>
      <c r="K103" s="103" t="s">
        <v>76</v>
      </c>
      <c r="L103" s="103" t="s">
        <v>76</v>
      </c>
      <c r="M103" s="103"/>
      <c r="N103" s="103"/>
      <c r="O103" s="105" t="s">
        <v>67</v>
      </c>
    </row>
    <row r="104" spans="1:15" s="20" customFormat="1" ht="48" x14ac:dyDescent="0.2">
      <c r="A104" s="103" t="s">
        <v>343</v>
      </c>
      <c r="B104" s="104" t="s">
        <v>344</v>
      </c>
      <c r="C104" s="103" t="s">
        <v>61</v>
      </c>
      <c r="D104" s="103" t="s">
        <v>61</v>
      </c>
      <c r="E104" s="104" t="s">
        <v>345</v>
      </c>
      <c r="F104" s="104" t="s">
        <v>346</v>
      </c>
      <c r="G104" s="104"/>
      <c r="H104" s="104"/>
      <c r="I104" s="104" t="s">
        <v>128</v>
      </c>
      <c r="J104" s="104" t="s">
        <v>73</v>
      </c>
      <c r="K104" s="103" t="s">
        <v>66</v>
      </c>
      <c r="L104" s="103">
        <v>0.2</v>
      </c>
      <c r="M104" s="103"/>
      <c r="N104" s="103"/>
      <c r="O104" s="105" t="s">
        <v>61</v>
      </c>
    </row>
    <row r="105" spans="1:15" s="20" customFormat="1" ht="32" x14ac:dyDescent="0.2">
      <c r="A105" s="103" t="s">
        <v>347</v>
      </c>
      <c r="B105" s="104" t="s">
        <v>348</v>
      </c>
      <c r="C105" s="103" t="s">
        <v>61</v>
      </c>
      <c r="D105" s="103" t="s">
        <v>67</v>
      </c>
      <c r="E105" s="104" t="s">
        <v>349</v>
      </c>
      <c r="F105" s="104" t="s">
        <v>350</v>
      </c>
      <c r="G105" s="104"/>
      <c r="H105" s="104"/>
      <c r="I105" s="104" t="s">
        <v>121</v>
      </c>
      <c r="J105" s="104" t="s">
        <v>73</v>
      </c>
      <c r="K105" s="103" t="s">
        <v>66</v>
      </c>
      <c r="L105" s="103">
        <v>0.2</v>
      </c>
      <c r="M105" s="103"/>
      <c r="N105" s="103"/>
      <c r="O105" s="105" t="s">
        <v>67</v>
      </c>
    </row>
    <row r="106" spans="1:15" s="20" customFormat="1" ht="32" x14ac:dyDescent="0.2">
      <c r="A106" s="103" t="s">
        <v>351</v>
      </c>
      <c r="B106" s="104" t="s">
        <v>352</v>
      </c>
      <c r="C106" s="103" t="s">
        <v>61</v>
      </c>
      <c r="D106" s="103" t="s">
        <v>67</v>
      </c>
      <c r="E106" s="104" t="s">
        <v>349</v>
      </c>
      <c r="F106" s="104" t="s">
        <v>350</v>
      </c>
      <c r="G106" s="104"/>
      <c r="H106" s="104"/>
      <c r="I106" s="104" t="s">
        <v>121</v>
      </c>
      <c r="J106" s="104" t="s">
        <v>65</v>
      </c>
      <c r="K106" s="103" t="s">
        <v>66</v>
      </c>
      <c r="L106" s="103">
        <v>0.1</v>
      </c>
      <c r="M106" s="103"/>
      <c r="N106" s="103"/>
      <c r="O106" s="105" t="s">
        <v>67</v>
      </c>
    </row>
    <row r="107" spans="1:15" s="20" customFormat="1" ht="32" x14ac:dyDescent="0.2">
      <c r="A107" s="103" t="s">
        <v>353</v>
      </c>
      <c r="B107" s="104" t="s">
        <v>354</v>
      </c>
      <c r="C107" s="103" t="s">
        <v>61</v>
      </c>
      <c r="D107" s="103" t="s">
        <v>67</v>
      </c>
      <c r="E107" s="104" t="s">
        <v>349</v>
      </c>
      <c r="F107" s="104" t="s">
        <v>350</v>
      </c>
      <c r="G107" s="104"/>
      <c r="H107" s="104"/>
      <c r="I107" s="104" t="s">
        <v>121</v>
      </c>
      <c r="J107" s="104" t="s">
        <v>65</v>
      </c>
      <c r="K107" s="103" t="s">
        <v>300</v>
      </c>
      <c r="L107" s="103">
        <v>0.1</v>
      </c>
      <c r="M107" s="103"/>
      <c r="N107" s="103"/>
      <c r="O107" s="105" t="s">
        <v>67</v>
      </c>
    </row>
    <row r="108" spans="1:15" s="20" customFormat="1" ht="32" x14ac:dyDescent="0.2">
      <c r="A108" s="103" t="s">
        <v>355</v>
      </c>
      <c r="B108" s="104" t="s">
        <v>356</v>
      </c>
      <c r="C108" s="103" t="s">
        <v>61</v>
      </c>
      <c r="D108" s="103" t="s">
        <v>67</v>
      </c>
      <c r="E108" s="104" t="s">
        <v>349</v>
      </c>
      <c r="F108" s="104" t="s">
        <v>350</v>
      </c>
      <c r="G108" s="104"/>
      <c r="H108" s="104"/>
      <c r="I108" s="104" t="s">
        <v>121</v>
      </c>
      <c r="J108" s="104" t="s">
        <v>65</v>
      </c>
      <c r="K108" s="103" t="s">
        <v>125</v>
      </c>
      <c r="L108" s="103">
        <v>0.1</v>
      </c>
      <c r="M108" s="103"/>
      <c r="N108" s="103"/>
      <c r="O108" s="105" t="s">
        <v>67</v>
      </c>
    </row>
    <row r="109" spans="1:15" s="20" customFormat="1" ht="32" x14ac:dyDescent="0.2">
      <c r="A109" s="103" t="s">
        <v>357</v>
      </c>
      <c r="B109" s="104" t="s">
        <v>358</v>
      </c>
      <c r="C109" s="103" t="s">
        <v>61</v>
      </c>
      <c r="D109" s="103" t="s">
        <v>67</v>
      </c>
      <c r="E109" s="104" t="s">
        <v>349</v>
      </c>
      <c r="F109" s="104" t="s">
        <v>350</v>
      </c>
      <c r="G109" s="104"/>
      <c r="H109" s="104"/>
      <c r="I109" s="104" t="s">
        <v>121</v>
      </c>
      <c r="J109" s="104" t="s">
        <v>73</v>
      </c>
      <c r="K109" s="103" t="s">
        <v>66</v>
      </c>
      <c r="L109" s="103">
        <v>0.2</v>
      </c>
      <c r="M109" s="103"/>
      <c r="N109" s="103"/>
      <c r="O109" s="105" t="s">
        <v>67</v>
      </c>
    </row>
    <row r="110" spans="1:15" s="20" customFormat="1" ht="32" x14ac:dyDescent="0.2">
      <c r="A110" s="103" t="s">
        <v>359</v>
      </c>
      <c r="B110" s="104" t="s">
        <v>360</v>
      </c>
      <c r="C110" s="103" t="s">
        <v>61</v>
      </c>
      <c r="D110" s="103" t="s">
        <v>67</v>
      </c>
      <c r="E110" s="104" t="s">
        <v>349</v>
      </c>
      <c r="F110" s="104" t="s">
        <v>350</v>
      </c>
      <c r="G110" s="104"/>
      <c r="H110" s="104"/>
      <c r="I110" s="104" t="s">
        <v>121</v>
      </c>
      <c r="J110" s="104" t="s">
        <v>73</v>
      </c>
      <c r="K110" s="103" t="s">
        <v>66</v>
      </c>
      <c r="L110" s="103">
        <v>0.2</v>
      </c>
      <c r="M110" s="103"/>
      <c r="N110" s="103"/>
      <c r="O110" s="105" t="s">
        <v>67</v>
      </c>
    </row>
    <row r="111" spans="1:15" s="20" customFormat="1" ht="32" x14ac:dyDescent="0.2">
      <c r="A111" s="103" t="s">
        <v>361</v>
      </c>
      <c r="B111" s="104" t="s">
        <v>362</v>
      </c>
      <c r="C111" s="103" t="s">
        <v>61</v>
      </c>
      <c r="D111" s="103" t="s">
        <v>67</v>
      </c>
      <c r="E111" s="104" t="s">
        <v>349</v>
      </c>
      <c r="F111" s="104" t="s">
        <v>350</v>
      </c>
      <c r="G111" s="104"/>
      <c r="H111" s="104"/>
      <c r="I111" s="104" t="s">
        <v>121</v>
      </c>
      <c r="J111" s="104" t="s">
        <v>73</v>
      </c>
      <c r="K111" s="103" t="s">
        <v>66</v>
      </c>
      <c r="L111" s="103">
        <v>0.2</v>
      </c>
      <c r="M111" s="103"/>
      <c r="N111" s="103"/>
      <c r="O111" s="105" t="s">
        <v>67</v>
      </c>
    </row>
    <row r="112" spans="1:15" s="20" customFormat="1" ht="32" x14ac:dyDescent="0.2">
      <c r="A112" s="103" t="s">
        <v>363</v>
      </c>
      <c r="B112" s="104" t="s">
        <v>364</v>
      </c>
      <c r="C112" s="103" t="s">
        <v>61</v>
      </c>
      <c r="D112" s="103" t="s">
        <v>67</v>
      </c>
      <c r="E112" s="104" t="s">
        <v>349</v>
      </c>
      <c r="F112" s="104" t="s">
        <v>350</v>
      </c>
      <c r="G112" s="104"/>
      <c r="H112" s="104"/>
      <c r="I112" s="104" t="s">
        <v>121</v>
      </c>
      <c r="J112" s="104" t="s">
        <v>65</v>
      </c>
      <c r="K112" s="103" t="s">
        <v>125</v>
      </c>
      <c r="L112" s="103">
        <v>0.1</v>
      </c>
      <c r="M112" s="103"/>
      <c r="N112" s="103"/>
      <c r="O112" s="105" t="s">
        <v>67</v>
      </c>
    </row>
    <row r="113" spans="1:15" s="20" customFormat="1" ht="32" x14ac:dyDescent="0.2">
      <c r="A113" s="103" t="s">
        <v>365</v>
      </c>
      <c r="B113" s="104" t="s">
        <v>366</v>
      </c>
      <c r="C113" s="103" t="s">
        <v>61</v>
      </c>
      <c r="D113" s="103" t="s">
        <v>67</v>
      </c>
      <c r="E113" s="104" t="s">
        <v>349</v>
      </c>
      <c r="F113" s="104" t="s">
        <v>350</v>
      </c>
      <c r="G113" s="104"/>
      <c r="H113" s="104"/>
      <c r="I113" s="104" t="s">
        <v>121</v>
      </c>
      <c r="J113" s="104" t="s">
        <v>73</v>
      </c>
      <c r="K113" s="103" t="s">
        <v>66</v>
      </c>
      <c r="L113" s="103">
        <v>0.2</v>
      </c>
      <c r="M113" s="103"/>
      <c r="N113" s="103"/>
      <c r="O113" s="105" t="s">
        <v>67</v>
      </c>
    </row>
    <row r="114" spans="1:15" s="20" customFormat="1" ht="32" x14ac:dyDescent="0.2">
      <c r="A114" s="103" t="s">
        <v>367</v>
      </c>
      <c r="B114" s="104" t="s">
        <v>368</v>
      </c>
      <c r="C114" s="103" t="s">
        <v>61</v>
      </c>
      <c r="D114" s="103" t="s">
        <v>67</v>
      </c>
      <c r="E114" s="104" t="s">
        <v>349</v>
      </c>
      <c r="F114" s="104" t="s">
        <v>350</v>
      </c>
      <c r="G114" s="104"/>
      <c r="H114" s="104"/>
      <c r="I114" s="104" t="s">
        <v>121</v>
      </c>
      <c r="J114" s="104" t="s">
        <v>73</v>
      </c>
      <c r="K114" s="103" t="s">
        <v>66</v>
      </c>
      <c r="L114" s="103">
        <v>0.2</v>
      </c>
      <c r="M114" s="103"/>
      <c r="N114" s="103"/>
      <c r="O114" s="105" t="s">
        <v>67</v>
      </c>
    </row>
    <row r="115" spans="1:15" s="20" customFormat="1" ht="32" x14ac:dyDescent="0.2">
      <c r="A115" s="103" t="s">
        <v>369</v>
      </c>
      <c r="B115" s="104" t="s">
        <v>370</v>
      </c>
      <c r="C115" s="103" t="s">
        <v>61</v>
      </c>
      <c r="D115" s="103" t="s">
        <v>67</v>
      </c>
      <c r="E115" s="104" t="s">
        <v>349</v>
      </c>
      <c r="F115" s="104" t="s">
        <v>350</v>
      </c>
      <c r="G115" s="104"/>
      <c r="H115" s="104"/>
      <c r="I115" s="104" t="s">
        <v>121</v>
      </c>
      <c r="J115" s="104" t="s">
        <v>73</v>
      </c>
      <c r="K115" s="103" t="s">
        <v>66</v>
      </c>
      <c r="L115" s="103">
        <v>0.2</v>
      </c>
      <c r="M115" s="103"/>
      <c r="N115" s="103"/>
      <c r="O115" s="105" t="s">
        <v>67</v>
      </c>
    </row>
    <row r="116" spans="1:15" s="20" customFormat="1" ht="32" x14ac:dyDescent="0.2">
      <c r="A116" s="103" t="s">
        <v>371</v>
      </c>
      <c r="B116" s="104" t="s">
        <v>372</v>
      </c>
      <c r="C116" s="103" t="s">
        <v>61</v>
      </c>
      <c r="D116" s="103" t="s">
        <v>67</v>
      </c>
      <c r="E116" s="104" t="s">
        <v>349</v>
      </c>
      <c r="F116" s="104" t="s">
        <v>350</v>
      </c>
      <c r="G116" s="104"/>
      <c r="H116" s="104"/>
      <c r="I116" s="104" t="s">
        <v>121</v>
      </c>
      <c r="J116" s="104" t="s">
        <v>65</v>
      </c>
      <c r="K116" s="103" t="s">
        <v>66</v>
      </c>
      <c r="L116" s="103">
        <v>0.1</v>
      </c>
      <c r="M116" s="103"/>
      <c r="N116" s="103"/>
      <c r="O116" s="105" t="s">
        <v>67</v>
      </c>
    </row>
    <row r="117" spans="1:15" s="20" customFormat="1" ht="32" x14ac:dyDescent="0.2">
      <c r="A117" s="103" t="s">
        <v>373</v>
      </c>
      <c r="B117" s="104" t="s">
        <v>374</v>
      </c>
      <c r="C117" s="103" t="s">
        <v>61</v>
      </c>
      <c r="D117" s="103" t="s">
        <v>67</v>
      </c>
      <c r="E117" s="104" t="s">
        <v>349</v>
      </c>
      <c r="F117" s="104" t="s">
        <v>350</v>
      </c>
      <c r="G117" s="104"/>
      <c r="H117" s="104"/>
      <c r="I117" s="104" t="s">
        <v>121</v>
      </c>
      <c r="J117" s="104" t="s">
        <v>65</v>
      </c>
      <c r="K117" s="103" t="s">
        <v>125</v>
      </c>
      <c r="L117" s="103">
        <v>0.1</v>
      </c>
      <c r="M117" s="103"/>
      <c r="N117" s="103"/>
      <c r="O117" s="105" t="s">
        <v>67</v>
      </c>
    </row>
    <row r="118" spans="1:15" s="20" customFormat="1" ht="32" x14ac:dyDescent="0.2">
      <c r="A118" s="103" t="s">
        <v>375</v>
      </c>
      <c r="B118" s="104" t="s">
        <v>376</v>
      </c>
      <c r="C118" s="103" t="s">
        <v>61</v>
      </c>
      <c r="D118" s="103" t="s">
        <v>67</v>
      </c>
      <c r="E118" s="104" t="s">
        <v>349</v>
      </c>
      <c r="F118" s="104" t="s">
        <v>350</v>
      </c>
      <c r="G118" s="104"/>
      <c r="H118" s="104"/>
      <c r="I118" s="104" t="s">
        <v>121</v>
      </c>
      <c r="J118" s="104" t="s">
        <v>65</v>
      </c>
      <c r="K118" s="103" t="s">
        <v>125</v>
      </c>
      <c r="L118" s="103">
        <v>0.1</v>
      </c>
      <c r="M118" s="103"/>
      <c r="N118" s="103"/>
      <c r="O118" s="105" t="s">
        <v>67</v>
      </c>
    </row>
    <row r="119" spans="1:15" s="20" customFormat="1" ht="32" x14ac:dyDescent="0.2">
      <c r="A119" s="103" t="s">
        <v>377</v>
      </c>
      <c r="B119" s="104" t="s">
        <v>378</v>
      </c>
      <c r="C119" s="103" t="s">
        <v>61</v>
      </c>
      <c r="D119" s="103" t="s">
        <v>67</v>
      </c>
      <c r="E119" s="104" t="s">
        <v>349</v>
      </c>
      <c r="F119" s="104" t="s">
        <v>350</v>
      </c>
      <c r="G119" s="104"/>
      <c r="H119" s="104"/>
      <c r="I119" s="104" t="s">
        <v>121</v>
      </c>
      <c r="J119" s="104" t="s">
        <v>73</v>
      </c>
      <c r="K119" s="103" t="s">
        <v>66</v>
      </c>
      <c r="L119" s="103">
        <v>0.2</v>
      </c>
      <c r="M119" s="103" t="s">
        <v>61</v>
      </c>
      <c r="N119" s="103"/>
      <c r="O119" s="105" t="s">
        <v>67</v>
      </c>
    </row>
    <row r="120" spans="1:15" s="20" customFormat="1" ht="16" x14ac:dyDescent="0.2">
      <c r="A120" s="103" t="s">
        <v>379</v>
      </c>
      <c r="B120" s="104" t="s">
        <v>380</v>
      </c>
      <c r="C120" s="103" t="s">
        <v>67</v>
      </c>
      <c r="D120" s="103" t="s">
        <v>61</v>
      </c>
      <c r="E120" s="104" t="s">
        <v>381</v>
      </c>
      <c r="F120" s="104" t="s">
        <v>382</v>
      </c>
      <c r="G120" s="104"/>
      <c r="H120" s="104"/>
      <c r="I120" s="104" t="s">
        <v>121</v>
      </c>
      <c r="J120" s="104" t="s">
        <v>76</v>
      </c>
      <c r="K120" s="103" t="s">
        <v>76</v>
      </c>
      <c r="L120" s="103" t="s">
        <v>76</v>
      </c>
      <c r="M120" s="103"/>
      <c r="N120" s="103"/>
      <c r="O120" s="105" t="s">
        <v>67</v>
      </c>
    </row>
    <row r="121" spans="1:15" s="20" customFormat="1" ht="16" x14ac:dyDescent="0.2">
      <c r="A121" s="103" t="s">
        <v>383</v>
      </c>
      <c r="B121" s="104" t="s">
        <v>384</v>
      </c>
      <c r="C121" s="103" t="s">
        <v>61</v>
      </c>
      <c r="D121" s="103" t="s">
        <v>61</v>
      </c>
      <c r="E121" s="104" t="s">
        <v>381</v>
      </c>
      <c r="F121" s="104" t="s">
        <v>382</v>
      </c>
      <c r="G121" s="104"/>
      <c r="H121" s="104"/>
      <c r="I121" s="104" t="s">
        <v>121</v>
      </c>
      <c r="J121" s="104" t="s">
        <v>73</v>
      </c>
      <c r="K121" s="103" t="s">
        <v>66</v>
      </c>
      <c r="L121" s="103">
        <v>0.2</v>
      </c>
      <c r="M121" s="103"/>
      <c r="N121" s="103"/>
      <c r="O121" s="105" t="s">
        <v>67</v>
      </c>
    </row>
    <row r="122" spans="1:15" s="20" customFormat="1" ht="32" x14ac:dyDescent="0.2">
      <c r="A122" s="103" t="s">
        <v>385</v>
      </c>
      <c r="B122" s="104" t="s">
        <v>386</v>
      </c>
      <c r="C122" s="103" t="s">
        <v>61</v>
      </c>
      <c r="D122" s="103" t="s">
        <v>67</v>
      </c>
      <c r="E122" s="104" t="s">
        <v>381</v>
      </c>
      <c r="F122" s="104" t="s">
        <v>382</v>
      </c>
      <c r="G122" s="104"/>
      <c r="H122" s="104"/>
      <c r="I122" s="104" t="s">
        <v>121</v>
      </c>
      <c r="J122" s="104" t="s">
        <v>73</v>
      </c>
      <c r="K122" s="103" t="s">
        <v>66</v>
      </c>
      <c r="L122" s="103">
        <v>0.2</v>
      </c>
      <c r="M122" s="103"/>
      <c r="N122" s="103"/>
      <c r="O122" s="105" t="s">
        <v>67</v>
      </c>
    </row>
    <row r="123" spans="1:15" s="20" customFormat="1" ht="32" x14ac:dyDescent="0.2">
      <c r="A123" s="103" t="s">
        <v>387</v>
      </c>
      <c r="B123" s="104" t="s">
        <v>388</v>
      </c>
      <c r="C123" s="103" t="s">
        <v>61</v>
      </c>
      <c r="D123" s="103" t="s">
        <v>67</v>
      </c>
      <c r="E123" s="104" t="s">
        <v>381</v>
      </c>
      <c r="F123" s="104" t="s">
        <v>382</v>
      </c>
      <c r="G123" s="104"/>
      <c r="H123" s="104"/>
      <c r="I123" s="104" t="s">
        <v>121</v>
      </c>
      <c r="J123" s="104" t="s">
        <v>73</v>
      </c>
      <c r="K123" s="103" t="s">
        <v>66</v>
      </c>
      <c r="L123" s="103">
        <v>0.2</v>
      </c>
      <c r="M123" s="103"/>
      <c r="N123" s="103"/>
      <c r="O123" s="105" t="s">
        <v>67</v>
      </c>
    </row>
    <row r="124" spans="1:15" s="20" customFormat="1" ht="32" x14ac:dyDescent="0.2">
      <c r="A124" s="103" t="s">
        <v>389</v>
      </c>
      <c r="B124" s="104" t="s">
        <v>390</v>
      </c>
      <c r="C124" s="103" t="s">
        <v>61</v>
      </c>
      <c r="D124" s="103" t="s">
        <v>67</v>
      </c>
      <c r="E124" s="104" t="s">
        <v>381</v>
      </c>
      <c r="F124" s="104" t="s">
        <v>382</v>
      </c>
      <c r="G124" s="104"/>
      <c r="H124" s="104"/>
      <c r="I124" s="104" t="s">
        <v>121</v>
      </c>
      <c r="J124" s="104" t="s">
        <v>73</v>
      </c>
      <c r="K124" s="103" t="s">
        <v>66</v>
      </c>
      <c r="L124" s="103">
        <v>0.2</v>
      </c>
      <c r="M124" s="103" t="s">
        <v>61</v>
      </c>
      <c r="N124" s="103"/>
      <c r="O124" s="105" t="s">
        <v>67</v>
      </c>
    </row>
    <row r="125" spans="1:15" s="20" customFormat="1" ht="32" x14ac:dyDescent="0.2">
      <c r="A125" s="103" t="s">
        <v>391</v>
      </c>
      <c r="B125" s="104" t="s">
        <v>392</v>
      </c>
      <c r="C125" s="103" t="s">
        <v>61</v>
      </c>
      <c r="D125" s="103" t="s">
        <v>61</v>
      </c>
      <c r="E125" s="104" t="s">
        <v>393</v>
      </c>
      <c r="F125" s="104" t="s">
        <v>394</v>
      </c>
      <c r="G125" s="104"/>
      <c r="H125" s="104"/>
      <c r="I125" s="104" t="s">
        <v>121</v>
      </c>
      <c r="J125" s="104" t="s">
        <v>73</v>
      </c>
      <c r="K125" s="103" t="s">
        <v>66</v>
      </c>
      <c r="L125" s="103">
        <v>0.2</v>
      </c>
      <c r="M125" s="103"/>
      <c r="N125" s="103"/>
      <c r="O125" s="105" t="s">
        <v>67</v>
      </c>
    </row>
    <row r="126" spans="1:15" s="20" customFormat="1" ht="32" x14ac:dyDescent="0.2">
      <c r="A126" s="103" t="s">
        <v>395</v>
      </c>
      <c r="B126" s="104" t="s">
        <v>396</v>
      </c>
      <c r="C126" s="103" t="s">
        <v>61</v>
      </c>
      <c r="D126" s="103" t="s">
        <v>61</v>
      </c>
      <c r="E126" s="104" t="s">
        <v>393</v>
      </c>
      <c r="F126" s="104" t="s">
        <v>394</v>
      </c>
      <c r="G126" s="104"/>
      <c r="H126" s="104"/>
      <c r="I126" s="104" t="s">
        <v>121</v>
      </c>
      <c r="J126" s="104" t="s">
        <v>73</v>
      </c>
      <c r="K126" s="103" t="s">
        <v>66</v>
      </c>
      <c r="L126" s="103">
        <v>0.2</v>
      </c>
      <c r="M126" s="103"/>
      <c r="N126" s="103"/>
      <c r="O126" s="105" t="s">
        <v>67</v>
      </c>
    </row>
    <row r="127" spans="1:15" s="20" customFormat="1" ht="32" x14ac:dyDescent="0.2">
      <c r="A127" s="103" t="s">
        <v>397</v>
      </c>
      <c r="B127" s="104" t="s">
        <v>398</v>
      </c>
      <c r="C127" s="103" t="s">
        <v>61</v>
      </c>
      <c r="D127" s="103" t="s">
        <v>61</v>
      </c>
      <c r="E127" s="104" t="s">
        <v>393</v>
      </c>
      <c r="F127" s="104" t="s">
        <v>394</v>
      </c>
      <c r="G127" s="104"/>
      <c r="H127" s="104"/>
      <c r="I127" s="104" t="s">
        <v>121</v>
      </c>
      <c r="J127" s="104" t="s">
        <v>73</v>
      </c>
      <c r="K127" s="103" t="s">
        <v>66</v>
      </c>
      <c r="L127" s="103">
        <v>0.2</v>
      </c>
      <c r="M127" s="103"/>
      <c r="N127" s="103"/>
      <c r="O127" s="105" t="s">
        <v>67</v>
      </c>
    </row>
    <row r="128" spans="1:15" s="20" customFormat="1" ht="32" x14ac:dyDescent="0.2">
      <c r="A128" s="103" t="s">
        <v>399</v>
      </c>
      <c r="B128" s="104" t="s">
        <v>400</v>
      </c>
      <c r="C128" s="103" t="s">
        <v>61</v>
      </c>
      <c r="D128" s="103" t="s">
        <v>61</v>
      </c>
      <c r="E128" s="104" t="s">
        <v>393</v>
      </c>
      <c r="F128" s="104" t="s">
        <v>394</v>
      </c>
      <c r="G128" s="104"/>
      <c r="H128" s="104"/>
      <c r="I128" s="104" t="s">
        <v>121</v>
      </c>
      <c r="J128" s="104" t="s">
        <v>73</v>
      </c>
      <c r="K128" s="103" t="s">
        <v>66</v>
      </c>
      <c r="L128" s="103">
        <v>0.2</v>
      </c>
      <c r="M128" s="103"/>
      <c r="N128" s="103"/>
      <c r="O128" s="105" t="s">
        <v>67</v>
      </c>
    </row>
    <row r="129" spans="1:15" s="20" customFormat="1" ht="32" x14ac:dyDescent="0.2">
      <c r="A129" s="103" t="s">
        <v>401</v>
      </c>
      <c r="B129" s="104" t="s">
        <v>402</v>
      </c>
      <c r="C129" s="103" t="s">
        <v>61</v>
      </c>
      <c r="D129" s="103" t="s">
        <v>61</v>
      </c>
      <c r="E129" s="104" t="s">
        <v>393</v>
      </c>
      <c r="F129" s="104" t="s">
        <v>394</v>
      </c>
      <c r="G129" s="104"/>
      <c r="H129" s="104"/>
      <c r="I129" s="104" t="s">
        <v>121</v>
      </c>
      <c r="J129" s="104" t="s">
        <v>73</v>
      </c>
      <c r="K129" s="103" t="s">
        <v>66</v>
      </c>
      <c r="L129" s="103">
        <v>0.2</v>
      </c>
      <c r="M129" s="103"/>
      <c r="N129" s="103"/>
      <c r="O129" s="105" t="s">
        <v>67</v>
      </c>
    </row>
    <row r="130" spans="1:15" s="20" customFormat="1" ht="32" x14ac:dyDescent="0.2">
      <c r="A130" s="103" t="s">
        <v>403</v>
      </c>
      <c r="B130" s="104" t="s">
        <v>404</v>
      </c>
      <c r="C130" s="103" t="s">
        <v>61</v>
      </c>
      <c r="D130" s="103" t="s">
        <v>61</v>
      </c>
      <c r="E130" s="104" t="s">
        <v>393</v>
      </c>
      <c r="F130" s="104" t="s">
        <v>394</v>
      </c>
      <c r="G130" s="104"/>
      <c r="H130" s="104"/>
      <c r="I130" s="104" t="s">
        <v>121</v>
      </c>
      <c r="J130" s="104" t="s">
        <v>73</v>
      </c>
      <c r="K130" s="103" t="s">
        <v>66</v>
      </c>
      <c r="L130" s="103">
        <v>0.2</v>
      </c>
      <c r="M130" s="103"/>
      <c r="N130" s="103"/>
      <c r="O130" s="105" t="s">
        <v>67</v>
      </c>
    </row>
    <row r="131" spans="1:15" s="20" customFormat="1" ht="32" x14ac:dyDescent="0.2">
      <c r="A131" s="103" t="s">
        <v>405</v>
      </c>
      <c r="B131" s="104" t="s">
        <v>406</v>
      </c>
      <c r="C131" s="103" t="s">
        <v>61</v>
      </c>
      <c r="D131" s="103" t="s">
        <v>61</v>
      </c>
      <c r="E131" s="104" t="s">
        <v>393</v>
      </c>
      <c r="F131" s="104" t="s">
        <v>394</v>
      </c>
      <c r="G131" s="104"/>
      <c r="H131" s="104"/>
      <c r="I131" s="104" t="s">
        <v>121</v>
      </c>
      <c r="J131" s="104" t="s">
        <v>73</v>
      </c>
      <c r="K131" s="103" t="s">
        <v>66</v>
      </c>
      <c r="L131" s="103">
        <v>0.2</v>
      </c>
      <c r="M131" s="103"/>
      <c r="N131" s="103"/>
      <c r="O131" s="105" t="s">
        <v>67</v>
      </c>
    </row>
    <row r="132" spans="1:15" s="20" customFormat="1" ht="32" x14ac:dyDescent="0.2">
      <c r="A132" s="103" t="s">
        <v>407</v>
      </c>
      <c r="B132" s="104" t="s">
        <v>408</v>
      </c>
      <c r="C132" s="103" t="s">
        <v>61</v>
      </c>
      <c r="D132" s="103" t="s">
        <v>61</v>
      </c>
      <c r="E132" s="104" t="s">
        <v>393</v>
      </c>
      <c r="F132" s="104" t="s">
        <v>394</v>
      </c>
      <c r="G132" s="104"/>
      <c r="H132" s="104"/>
      <c r="I132" s="104" t="s">
        <v>121</v>
      </c>
      <c r="J132" s="104" t="s">
        <v>65</v>
      </c>
      <c r="K132" s="103" t="s">
        <v>66</v>
      </c>
      <c r="L132" s="103">
        <v>0.1</v>
      </c>
      <c r="M132" s="103"/>
      <c r="N132" s="103"/>
      <c r="O132" s="105" t="s">
        <v>67</v>
      </c>
    </row>
    <row r="133" spans="1:15" s="20" customFormat="1" ht="32" x14ac:dyDescent="0.2">
      <c r="A133" s="103" t="s">
        <v>409</v>
      </c>
      <c r="B133" s="104" t="s">
        <v>410</v>
      </c>
      <c r="C133" s="103" t="s">
        <v>61</v>
      </c>
      <c r="D133" s="103" t="s">
        <v>61</v>
      </c>
      <c r="E133" s="104" t="s">
        <v>393</v>
      </c>
      <c r="F133" s="104" t="s">
        <v>394</v>
      </c>
      <c r="G133" s="104"/>
      <c r="H133" s="104"/>
      <c r="I133" s="104" t="s">
        <v>121</v>
      </c>
      <c r="J133" s="104" t="s">
        <v>65</v>
      </c>
      <c r="K133" s="103" t="s">
        <v>66</v>
      </c>
      <c r="L133" s="103">
        <v>0.1</v>
      </c>
      <c r="M133" s="103"/>
      <c r="N133" s="103"/>
      <c r="O133" s="105" t="s">
        <v>67</v>
      </c>
    </row>
    <row r="134" spans="1:15" s="20" customFormat="1" ht="32" x14ac:dyDescent="0.2">
      <c r="A134" s="103" t="s">
        <v>411</v>
      </c>
      <c r="B134" s="104" t="s">
        <v>412</v>
      </c>
      <c r="C134" s="103" t="s">
        <v>61</v>
      </c>
      <c r="D134" s="103" t="s">
        <v>67</v>
      </c>
      <c r="E134" s="104" t="s">
        <v>393</v>
      </c>
      <c r="F134" s="104" t="s">
        <v>394</v>
      </c>
      <c r="G134" s="104"/>
      <c r="H134" s="104"/>
      <c r="I134" s="104" t="s">
        <v>121</v>
      </c>
      <c r="J134" s="104" t="s">
        <v>73</v>
      </c>
      <c r="K134" s="103" t="s">
        <v>66</v>
      </c>
      <c r="L134" s="103">
        <v>0.2</v>
      </c>
      <c r="M134" s="103"/>
      <c r="N134" s="103"/>
      <c r="O134" s="105" t="s">
        <v>61</v>
      </c>
    </row>
    <row r="135" spans="1:15" s="20" customFormat="1" ht="32" x14ac:dyDescent="0.2">
      <c r="A135" s="103" t="s">
        <v>413</v>
      </c>
      <c r="B135" s="104" t="s">
        <v>414</v>
      </c>
      <c r="C135" s="103" t="s">
        <v>67</v>
      </c>
      <c r="D135" s="103" t="s">
        <v>61</v>
      </c>
      <c r="E135" s="104" t="s">
        <v>393</v>
      </c>
      <c r="F135" s="104" t="s">
        <v>394</v>
      </c>
      <c r="G135" s="104"/>
      <c r="H135" s="104"/>
      <c r="I135" s="104" t="s">
        <v>121</v>
      </c>
      <c r="J135" s="104" t="s">
        <v>76</v>
      </c>
      <c r="K135" s="103" t="s">
        <v>76</v>
      </c>
      <c r="L135" s="103" t="s">
        <v>76</v>
      </c>
      <c r="M135" s="103"/>
      <c r="N135" s="103"/>
      <c r="O135" s="105" t="s">
        <v>67</v>
      </c>
    </row>
    <row r="136" spans="1:15" s="20" customFormat="1" ht="32" x14ac:dyDescent="0.2">
      <c r="A136" s="103" t="s">
        <v>415</v>
      </c>
      <c r="B136" s="104" t="s">
        <v>416</v>
      </c>
      <c r="C136" s="103" t="s">
        <v>61</v>
      </c>
      <c r="D136" s="103" t="s">
        <v>61</v>
      </c>
      <c r="E136" s="104" t="s">
        <v>393</v>
      </c>
      <c r="F136" s="104" t="s">
        <v>394</v>
      </c>
      <c r="G136" s="104"/>
      <c r="H136" s="104"/>
      <c r="I136" s="104" t="s">
        <v>121</v>
      </c>
      <c r="J136" s="104" t="s">
        <v>65</v>
      </c>
      <c r="K136" s="103" t="s">
        <v>66</v>
      </c>
      <c r="L136" s="103">
        <v>0.1</v>
      </c>
      <c r="M136" s="103"/>
      <c r="N136" s="103"/>
      <c r="O136" s="105" t="s">
        <v>67</v>
      </c>
    </row>
    <row r="137" spans="1:15" s="20" customFormat="1" ht="32" x14ac:dyDescent="0.2">
      <c r="A137" s="103" t="s">
        <v>417</v>
      </c>
      <c r="B137" s="104" t="s">
        <v>418</v>
      </c>
      <c r="C137" s="103" t="s">
        <v>67</v>
      </c>
      <c r="D137" s="103" t="s">
        <v>61</v>
      </c>
      <c r="E137" s="104" t="s">
        <v>393</v>
      </c>
      <c r="F137" s="104" t="s">
        <v>394</v>
      </c>
      <c r="G137" s="104"/>
      <c r="H137" s="104"/>
      <c r="I137" s="104" t="s">
        <v>121</v>
      </c>
      <c r="J137" s="103" t="s">
        <v>76</v>
      </c>
      <c r="K137" s="103" t="s">
        <v>76</v>
      </c>
      <c r="L137" s="103" t="s">
        <v>76</v>
      </c>
      <c r="M137" s="103" t="s">
        <v>61</v>
      </c>
      <c r="N137" s="103"/>
      <c r="O137" s="105" t="s">
        <v>67</v>
      </c>
    </row>
    <row r="138" spans="1:15" s="20" customFormat="1" ht="16" x14ac:dyDescent="0.2">
      <c r="A138" s="103" t="s">
        <v>419</v>
      </c>
      <c r="B138" s="104" t="s">
        <v>420</v>
      </c>
      <c r="C138" s="103" t="s">
        <v>61</v>
      </c>
      <c r="D138" s="103" t="s">
        <v>67</v>
      </c>
      <c r="E138" s="104" t="s">
        <v>421</v>
      </c>
      <c r="F138" s="104" t="s">
        <v>422</v>
      </c>
      <c r="G138" s="104"/>
      <c r="H138" s="104"/>
      <c r="I138" s="104" t="s">
        <v>423</v>
      </c>
      <c r="J138" s="104" t="s">
        <v>73</v>
      </c>
      <c r="K138" s="103" t="s">
        <v>66</v>
      </c>
      <c r="L138" s="103">
        <v>0.2</v>
      </c>
      <c r="M138" s="103"/>
      <c r="N138" s="103"/>
      <c r="O138" s="105" t="s">
        <v>61</v>
      </c>
    </row>
    <row r="139" spans="1:15" s="20" customFormat="1" ht="32" x14ac:dyDescent="0.2">
      <c r="A139" s="103" t="s">
        <v>424</v>
      </c>
      <c r="B139" s="104" t="s">
        <v>425</v>
      </c>
      <c r="C139" s="103" t="s">
        <v>67</v>
      </c>
      <c r="D139" s="103" t="s">
        <v>61</v>
      </c>
      <c r="E139" s="104" t="s">
        <v>426</v>
      </c>
      <c r="F139" s="104" t="s">
        <v>427</v>
      </c>
      <c r="G139" s="104"/>
      <c r="H139" s="104"/>
      <c r="I139" s="104" t="s">
        <v>121</v>
      </c>
      <c r="J139" s="104" t="s">
        <v>76</v>
      </c>
      <c r="K139" s="103" t="s">
        <v>76</v>
      </c>
      <c r="L139" s="103" t="s">
        <v>76</v>
      </c>
      <c r="M139" s="103"/>
      <c r="N139" s="103"/>
      <c r="O139" s="105" t="s">
        <v>67</v>
      </c>
    </row>
    <row r="140" spans="1:15" s="20" customFormat="1" ht="16" x14ac:dyDescent="0.2">
      <c r="A140" s="103" t="s">
        <v>428</v>
      </c>
      <c r="B140" s="104" t="s">
        <v>429</v>
      </c>
      <c r="C140" s="103" t="s">
        <v>67</v>
      </c>
      <c r="D140" s="103" t="s">
        <v>61</v>
      </c>
      <c r="E140" s="104" t="s">
        <v>426</v>
      </c>
      <c r="F140" s="104" t="s">
        <v>427</v>
      </c>
      <c r="G140" s="104"/>
      <c r="H140" s="104"/>
      <c r="I140" s="104" t="s">
        <v>121</v>
      </c>
      <c r="J140" s="104" t="s">
        <v>76</v>
      </c>
      <c r="K140" s="103" t="s">
        <v>76</v>
      </c>
      <c r="L140" s="103" t="s">
        <v>76</v>
      </c>
      <c r="M140" s="103"/>
      <c r="N140" s="103"/>
      <c r="O140" s="105" t="s">
        <v>67</v>
      </c>
    </row>
    <row r="141" spans="1:15" s="20" customFormat="1" ht="32" x14ac:dyDescent="0.2">
      <c r="A141" s="103" t="s">
        <v>430</v>
      </c>
      <c r="B141" s="104" t="s">
        <v>431</v>
      </c>
      <c r="C141" s="103" t="s">
        <v>67</v>
      </c>
      <c r="D141" s="103" t="s">
        <v>61</v>
      </c>
      <c r="E141" s="104" t="s">
        <v>432</v>
      </c>
      <c r="F141" s="104" t="s">
        <v>433</v>
      </c>
      <c r="G141" s="104"/>
      <c r="H141" s="104"/>
      <c r="I141" s="104" t="s">
        <v>128</v>
      </c>
      <c r="J141" s="104" t="s">
        <v>76</v>
      </c>
      <c r="K141" s="103" t="s">
        <v>76</v>
      </c>
      <c r="L141" s="103" t="s">
        <v>76</v>
      </c>
      <c r="M141" s="103"/>
      <c r="N141" s="103"/>
      <c r="O141" s="105" t="s">
        <v>61</v>
      </c>
    </row>
    <row r="142" spans="1:15" s="20" customFormat="1" ht="32" x14ac:dyDescent="0.2">
      <c r="A142" s="103" t="s">
        <v>434</v>
      </c>
      <c r="B142" s="104" t="s">
        <v>435</v>
      </c>
      <c r="C142" s="103" t="s">
        <v>67</v>
      </c>
      <c r="D142" s="103" t="s">
        <v>61</v>
      </c>
      <c r="E142" s="104" t="s">
        <v>436</v>
      </c>
      <c r="F142" s="104" t="s">
        <v>437</v>
      </c>
      <c r="G142" s="104"/>
      <c r="H142" s="104"/>
      <c r="I142" s="104" t="s">
        <v>151</v>
      </c>
      <c r="J142" s="104" t="s">
        <v>76</v>
      </c>
      <c r="K142" s="103" t="s">
        <v>76</v>
      </c>
      <c r="L142" s="103" t="s">
        <v>76</v>
      </c>
      <c r="M142" s="103"/>
      <c r="N142" s="103"/>
      <c r="O142" s="105" t="s">
        <v>67</v>
      </c>
    </row>
    <row r="143" spans="1:15" s="20" customFormat="1" ht="16" x14ac:dyDescent="0.2">
      <c r="A143" s="103" t="s">
        <v>438</v>
      </c>
      <c r="B143" s="104" t="s">
        <v>439</v>
      </c>
      <c r="C143" s="103" t="s">
        <v>67</v>
      </c>
      <c r="D143" s="103" t="s">
        <v>61</v>
      </c>
      <c r="E143" s="104" t="s">
        <v>440</v>
      </c>
      <c r="F143" s="104" t="s">
        <v>441</v>
      </c>
      <c r="G143" s="104"/>
      <c r="H143" s="104"/>
      <c r="I143" s="104" t="s">
        <v>64</v>
      </c>
      <c r="J143" s="104" t="s">
        <v>76</v>
      </c>
      <c r="K143" s="103" t="s">
        <v>76</v>
      </c>
      <c r="L143" s="103" t="s">
        <v>76</v>
      </c>
      <c r="M143" s="103"/>
      <c r="N143" s="103"/>
      <c r="O143" s="105" t="s">
        <v>67</v>
      </c>
    </row>
    <row r="144" spans="1:15" s="20" customFormat="1" ht="32" x14ac:dyDescent="0.2">
      <c r="A144" s="103" t="s">
        <v>442</v>
      </c>
      <c r="B144" s="104" t="s">
        <v>443</v>
      </c>
      <c r="C144" s="103" t="s">
        <v>61</v>
      </c>
      <c r="D144" s="103" t="s">
        <v>67</v>
      </c>
      <c r="E144" s="104" t="s">
        <v>444</v>
      </c>
      <c r="F144" s="104" t="s">
        <v>445</v>
      </c>
      <c r="G144" s="104"/>
      <c r="H144" s="104"/>
      <c r="I144" s="104" t="s">
        <v>235</v>
      </c>
      <c r="J144" s="104" t="s">
        <v>65</v>
      </c>
      <c r="K144" s="103" t="s">
        <v>446</v>
      </c>
      <c r="L144" s="103">
        <v>0.1</v>
      </c>
      <c r="M144" s="103"/>
      <c r="N144" s="103"/>
      <c r="O144" s="105" t="s">
        <v>61</v>
      </c>
    </row>
    <row r="145" spans="1:15" s="20" customFormat="1" ht="32" x14ac:dyDescent="0.2">
      <c r="A145" s="103" t="s">
        <v>447</v>
      </c>
      <c r="B145" s="104" t="s">
        <v>448</v>
      </c>
      <c r="C145" s="103" t="s">
        <v>61</v>
      </c>
      <c r="D145" s="103" t="s">
        <v>67</v>
      </c>
      <c r="E145" s="104" t="s">
        <v>449</v>
      </c>
      <c r="F145" s="104" t="s">
        <v>450</v>
      </c>
      <c r="G145" s="104"/>
      <c r="H145" s="104"/>
      <c r="I145" s="104" t="s">
        <v>235</v>
      </c>
      <c r="J145" s="104" t="s">
        <v>65</v>
      </c>
      <c r="K145" s="103" t="s">
        <v>125</v>
      </c>
      <c r="L145" s="103">
        <v>0.1</v>
      </c>
      <c r="M145" s="103"/>
      <c r="N145" s="103"/>
      <c r="O145" s="105" t="s">
        <v>67</v>
      </c>
    </row>
    <row r="146" spans="1:15" s="20" customFormat="1" ht="48" x14ac:dyDescent="0.2">
      <c r="A146" s="103" t="s">
        <v>451</v>
      </c>
      <c r="B146" s="104" t="s">
        <v>452</v>
      </c>
      <c r="C146" s="103" t="s">
        <v>67</v>
      </c>
      <c r="D146" s="103" t="s">
        <v>61</v>
      </c>
      <c r="E146" s="104" t="s">
        <v>453</v>
      </c>
      <c r="F146" s="104" t="s">
        <v>454</v>
      </c>
      <c r="G146" s="104"/>
      <c r="H146" s="104"/>
      <c r="I146" s="104" t="s">
        <v>121</v>
      </c>
      <c r="J146" s="104" t="s">
        <v>76</v>
      </c>
      <c r="K146" s="103" t="s">
        <v>76</v>
      </c>
      <c r="L146" s="103" t="s">
        <v>76</v>
      </c>
      <c r="M146" s="103"/>
      <c r="N146" s="103"/>
      <c r="O146" s="105" t="s">
        <v>67</v>
      </c>
    </row>
    <row r="147" spans="1:15" s="20" customFormat="1" ht="32" x14ac:dyDescent="0.2">
      <c r="A147" s="103" t="s">
        <v>455</v>
      </c>
      <c r="B147" s="104" t="s">
        <v>456</v>
      </c>
      <c r="C147" s="103" t="s">
        <v>67</v>
      </c>
      <c r="D147" s="103" t="s">
        <v>61</v>
      </c>
      <c r="E147" s="104" t="s">
        <v>457</v>
      </c>
      <c r="F147" s="104" t="s">
        <v>458</v>
      </c>
      <c r="G147" s="104"/>
      <c r="H147" s="104"/>
      <c r="I147" s="104" t="s">
        <v>151</v>
      </c>
      <c r="J147" s="104" t="s">
        <v>76</v>
      </c>
      <c r="K147" s="103" t="s">
        <v>76</v>
      </c>
      <c r="L147" s="103" t="s">
        <v>76</v>
      </c>
      <c r="M147" s="103"/>
      <c r="N147" s="103"/>
      <c r="O147" s="105" t="s">
        <v>61</v>
      </c>
    </row>
    <row r="148" spans="1:15" s="20" customFormat="1" ht="32" x14ac:dyDescent="0.2">
      <c r="A148" s="103" t="s">
        <v>459</v>
      </c>
      <c r="B148" s="104" t="s">
        <v>460</v>
      </c>
      <c r="C148" s="103" t="s">
        <v>67</v>
      </c>
      <c r="D148" s="103" t="s">
        <v>61</v>
      </c>
      <c r="E148" s="104" t="s">
        <v>457</v>
      </c>
      <c r="F148" s="104" t="s">
        <v>461</v>
      </c>
      <c r="G148" s="104"/>
      <c r="H148" s="104"/>
      <c r="I148" s="104" t="s">
        <v>151</v>
      </c>
      <c r="J148" s="104" t="s">
        <v>76</v>
      </c>
      <c r="K148" s="103" t="s">
        <v>76</v>
      </c>
      <c r="L148" s="103" t="s">
        <v>76</v>
      </c>
      <c r="M148" s="103"/>
      <c r="N148" s="103"/>
      <c r="O148" s="105" t="s">
        <v>67</v>
      </c>
    </row>
    <row r="149" spans="1:15" s="20" customFormat="1" ht="16" x14ac:dyDescent="0.2">
      <c r="A149" s="103" t="s">
        <v>462</v>
      </c>
      <c r="B149" s="104" t="s">
        <v>463</v>
      </c>
      <c r="C149" s="103" t="s">
        <v>61</v>
      </c>
      <c r="D149" s="103" t="s">
        <v>67</v>
      </c>
      <c r="E149" s="104" t="s">
        <v>464</v>
      </c>
      <c r="F149" s="104" t="s">
        <v>465</v>
      </c>
      <c r="G149" s="104"/>
      <c r="H149" s="104"/>
      <c r="I149" s="104" t="s">
        <v>121</v>
      </c>
      <c r="J149" s="104" t="s">
        <v>65</v>
      </c>
      <c r="K149" s="103" t="s">
        <v>66</v>
      </c>
      <c r="L149" s="103">
        <v>0.1</v>
      </c>
      <c r="M149" s="103"/>
      <c r="N149" s="103"/>
      <c r="O149" s="105" t="s">
        <v>61</v>
      </c>
    </row>
    <row r="150" spans="1:15" s="20" customFormat="1" ht="32" x14ac:dyDescent="0.2">
      <c r="A150" s="103" t="s">
        <v>466</v>
      </c>
      <c r="B150" s="104" t="s">
        <v>467</v>
      </c>
      <c r="C150" s="103" t="s">
        <v>67</v>
      </c>
      <c r="D150" s="103" t="s">
        <v>61</v>
      </c>
      <c r="E150" s="104" t="s">
        <v>468</v>
      </c>
      <c r="F150" s="104" t="s">
        <v>469</v>
      </c>
      <c r="G150" s="104"/>
      <c r="H150" s="104"/>
      <c r="I150" s="104" t="s">
        <v>151</v>
      </c>
      <c r="J150" s="104" t="s">
        <v>76</v>
      </c>
      <c r="K150" s="103" t="s">
        <v>76</v>
      </c>
      <c r="L150" s="103" t="s">
        <v>76</v>
      </c>
      <c r="M150" s="103"/>
      <c r="N150" s="103"/>
      <c r="O150" s="105" t="s">
        <v>67</v>
      </c>
    </row>
    <row r="151" spans="1:15" s="20" customFormat="1" ht="32" x14ac:dyDescent="0.2">
      <c r="A151" s="103" t="s">
        <v>470</v>
      </c>
      <c r="B151" s="104" t="s">
        <v>471</v>
      </c>
      <c r="C151" s="103" t="s">
        <v>61</v>
      </c>
      <c r="D151" s="103" t="s">
        <v>67</v>
      </c>
      <c r="E151" s="104" t="s">
        <v>468</v>
      </c>
      <c r="F151" s="104" t="s">
        <v>472</v>
      </c>
      <c r="G151" s="104"/>
      <c r="H151" s="104"/>
      <c r="I151" s="104" t="s">
        <v>72</v>
      </c>
      <c r="J151" s="104" t="s">
        <v>65</v>
      </c>
      <c r="K151" s="103" t="s">
        <v>66</v>
      </c>
      <c r="L151" s="103">
        <v>0.1</v>
      </c>
      <c r="M151" s="103"/>
      <c r="N151" s="103"/>
      <c r="O151" s="105" t="s">
        <v>67</v>
      </c>
    </row>
    <row r="152" spans="1:15" s="20" customFormat="1" ht="32" x14ac:dyDescent="0.2">
      <c r="A152" s="103" t="s">
        <v>473</v>
      </c>
      <c r="B152" s="104" t="s">
        <v>474</v>
      </c>
      <c r="C152" s="103" t="s">
        <v>61</v>
      </c>
      <c r="D152" s="103" t="s">
        <v>61</v>
      </c>
      <c r="E152" s="104" t="s">
        <v>468</v>
      </c>
      <c r="F152" s="104" t="s">
        <v>469</v>
      </c>
      <c r="G152" s="104"/>
      <c r="H152" s="104"/>
      <c r="I152" s="104" t="s">
        <v>72</v>
      </c>
      <c r="J152" s="104" t="s">
        <v>73</v>
      </c>
      <c r="K152" s="103" t="s">
        <v>66</v>
      </c>
      <c r="L152" s="103">
        <v>0.2</v>
      </c>
      <c r="M152" s="103"/>
      <c r="N152" s="103"/>
      <c r="O152" s="105" t="s">
        <v>67</v>
      </c>
    </row>
    <row r="153" spans="1:15" s="20" customFormat="1" ht="32" x14ac:dyDescent="0.2">
      <c r="A153" s="103" t="s">
        <v>475</v>
      </c>
      <c r="B153" s="104" t="s">
        <v>476</v>
      </c>
      <c r="C153" s="103" t="s">
        <v>67</v>
      </c>
      <c r="D153" s="103" t="s">
        <v>61</v>
      </c>
      <c r="E153" s="104" t="s">
        <v>468</v>
      </c>
      <c r="F153" s="104" t="s">
        <v>469</v>
      </c>
      <c r="G153" s="104"/>
      <c r="H153" s="104"/>
      <c r="I153" s="104" t="s">
        <v>151</v>
      </c>
      <c r="J153" s="104" t="s">
        <v>76</v>
      </c>
      <c r="K153" s="103" t="s">
        <v>76</v>
      </c>
      <c r="L153" s="103" t="s">
        <v>76</v>
      </c>
      <c r="M153" s="103"/>
      <c r="N153" s="103"/>
      <c r="O153" s="105" t="s">
        <v>67</v>
      </c>
    </row>
    <row r="154" spans="1:15" s="20" customFormat="1" ht="32" x14ac:dyDescent="0.2">
      <c r="A154" s="103" t="s">
        <v>477</v>
      </c>
      <c r="B154" s="104" t="s">
        <v>478</v>
      </c>
      <c r="C154" s="103" t="s">
        <v>67</v>
      </c>
      <c r="D154" s="103" t="s">
        <v>61</v>
      </c>
      <c r="E154" s="104" t="s">
        <v>468</v>
      </c>
      <c r="F154" s="104" t="s">
        <v>469</v>
      </c>
      <c r="G154" s="104"/>
      <c r="H154" s="104"/>
      <c r="I154" s="104" t="s">
        <v>151</v>
      </c>
      <c r="J154" s="104" t="s">
        <v>76</v>
      </c>
      <c r="K154" s="103" t="s">
        <v>76</v>
      </c>
      <c r="L154" s="103" t="s">
        <v>76</v>
      </c>
      <c r="M154" s="103"/>
      <c r="N154" s="103"/>
      <c r="O154" s="105" t="s">
        <v>67</v>
      </c>
    </row>
    <row r="155" spans="1:15" s="20" customFormat="1" ht="32" x14ac:dyDescent="0.2">
      <c r="A155" s="103" t="s">
        <v>479</v>
      </c>
      <c r="B155" s="104" t="s">
        <v>480</v>
      </c>
      <c r="C155" s="103" t="s">
        <v>67</v>
      </c>
      <c r="D155" s="103" t="s">
        <v>61</v>
      </c>
      <c r="E155" s="104" t="s">
        <v>468</v>
      </c>
      <c r="F155" s="104" t="s">
        <v>469</v>
      </c>
      <c r="G155" s="104"/>
      <c r="H155" s="104"/>
      <c r="I155" s="104" t="s">
        <v>151</v>
      </c>
      <c r="J155" s="104" t="s">
        <v>76</v>
      </c>
      <c r="K155" s="103" t="s">
        <v>76</v>
      </c>
      <c r="L155" s="103" t="s">
        <v>76</v>
      </c>
      <c r="M155" s="103"/>
      <c r="N155" s="103"/>
      <c r="O155" s="105" t="s">
        <v>67</v>
      </c>
    </row>
    <row r="156" spans="1:15" s="20" customFormat="1" ht="32" x14ac:dyDescent="0.2">
      <c r="A156" s="103" t="s">
        <v>481</v>
      </c>
      <c r="B156" s="104" t="s">
        <v>482</v>
      </c>
      <c r="C156" s="103" t="s">
        <v>67</v>
      </c>
      <c r="D156" s="103" t="s">
        <v>61</v>
      </c>
      <c r="E156" s="104" t="s">
        <v>468</v>
      </c>
      <c r="F156" s="104" t="s">
        <v>469</v>
      </c>
      <c r="G156" s="104"/>
      <c r="H156" s="104"/>
      <c r="I156" s="104" t="s">
        <v>151</v>
      </c>
      <c r="J156" s="104" t="s">
        <v>76</v>
      </c>
      <c r="K156" s="103" t="s">
        <v>76</v>
      </c>
      <c r="L156" s="103" t="s">
        <v>76</v>
      </c>
      <c r="M156" s="103"/>
      <c r="N156" s="103"/>
      <c r="O156" s="105" t="s">
        <v>67</v>
      </c>
    </row>
    <row r="157" spans="1:15" s="20" customFormat="1" ht="32" x14ac:dyDescent="0.2">
      <c r="A157" s="103" t="s">
        <v>483</v>
      </c>
      <c r="B157" s="104" t="s">
        <v>484</v>
      </c>
      <c r="C157" s="103" t="s">
        <v>67</v>
      </c>
      <c r="D157" s="103" t="s">
        <v>61</v>
      </c>
      <c r="E157" s="104" t="s">
        <v>468</v>
      </c>
      <c r="F157" s="104" t="s">
        <v>469</v>
      </c>
      <c r="G157" s="104"/>
      <c r="H157" s="104"/>
      <c r="I157" s="104" t="s">
        <v>151</v>
      </c>
      <c r="J157" s="104" t="s">
        <v>76</v>
      </c>
      <c r="K157" s="103" t="s">
        <v>76</v>
      </c>
      <c r="L157" s="103" t="s">
        <v>76</v>
      </c>
      <c r="M157" s="103"/>
      <c r="N157" s="103"/>
      <c r="O157" s="105" t="s">
        <v>67</v>
      </c>
    </row>
    <row r="158" spans="1:15" s="20" customFormat="1" ht="32" x14ac:dyDescent="0.2">
      <c r="A158" s="103" t="s">
        <v>485</v>
      </c>
      <c r="B158" s="104" t="s">
        <v>486</v>
      </c>
      <c r="C158" s="103" t="s">
        <v>67</v>
      </c>
      <c r="D158" s="103" t="s">
        <v>61</v>
      </c>
      <c r="E158" s="104" t="s">
        <v>468</v>
      </c>
      <c r="F158" s="104" t="s">
        <v>469</v>
      </c>
      <c r="G158" s="104"/>
      <c r="H158" s="104"/>
      <c r="I158" s="104" t="s">
        <v>151</v>
      </c>
      <c r="J158" s="104" t="s">
        <v>76</v>
      </c>
      <c r="K158" s="103" t="s">
        <v>76</v>
      </c>
      <c r="L158" s="103" t="s">
        <v>76</v>
      </c>
      <c r="M158" s="103"/>
      <c r="N158" s="103"/>
      <c r="O158" s="105" t="s">
        <v>67</v>
      </c>
    </row>
    <row r="159" spans="1:15" s="20" customFormat="1" ht="32" x14ac:dyDescent="0.2">
      <c r="A159" s="103" t="s">
        <v>487</v>
      </c>
      <c r="B159" s="104" t="s">
        <v>488</v>
      </c>
      <c r="C159" s="103" t="s">
        <v>67</v>
      </c>
      <c r="D159" s="103" t="s">
        <v>61</v>
      </c>
      <c r="E159" s="104" t="s">
        <v>468</v>
      </c>
      <c r="F159" s="104" t="s">
        <v>469</v>
      </c>
      <c r="G159" s="104"/>
      <c r="H159" s="104"/>
      <c r="I159" s="104" t="s">
        <v>151</v>
      </c>
      <c r="J159" s="104" t="s">
        <v>76</v>
      </c>
      <c r="K159" s="103" t="s">
        <v>76</v>
      </c>
      <c r="L159" s="103" t="s">
        <v>76</v>
      </c>
      <c r="M159" s="103"/>
      <c r="N159" s="103"/>
      <c r="O159" s="105" t="s">
        <v>61</v>
      </c>
    </row>
    <row r="160" spans="1:15" s="20" customFormat="1" ht="32" x14ac:dyDescent="0.2">
      <c r="A160" s="103" t="s">
        <v>489</v>
      </c>
      <c r="B160" s="104" t="s">
        <v>490</v>
      </c>
      <c r="C160" s="103" t="s">
        <v>67</v>
      </c>
      <c r="D160" s="103" t="s">
        <v>61</v>
      </c>
      <c r="E160" s="104" t="s">
        <v>468</v>
      </c>
      <c r="F160" s="104" t="s">
        <v>469</v>
      </c>
      <c r="G160" s="104"/>
      <c r="H160" s="104"/>
      <c r="I160" s="104" t="s">
        <v>151</v>
      </c>
      <c r="J160" s="104" t="s">
        <v>76</v>
      </c>
      <c r="K160" s="103" t="s">
        <v>76</v>
      </c>
      <c r="L160" s="103" t="s">
        <v>76</v>
      </c>
      <c r="M160" s="103"/>
      <c r="N160" s="103"/>
      <c r="O160" s="105" t="s">
        <v>67</v>
      </c>
    </row>
    <row r="161" spans="1:15" s="20" customFormat="1" ht="32" x14ac:dyDescent="0.2">
      <c r="A161" s="103" t="s">
        <v>491</v>
      </c>
      <c r="B161" s="104" t="s">
        <v>492</v>
      </c>
      <c r="C161" s="103" t="s">
        <v>67</v>
      </c>
      <c r="D161" s="103" t="s">
        <v>61</v>
      </c>
      <c r="E161" s="104" t="s">
        <v>468</v>
      </c>
      <c r="F161" s="104" t="s">
        <v>469</v>
      </c>
      <c r="G161" s="104"/>
      <c r="H161" s="104"/>
      <c r="I161" s="104" t="s">
        <v>151</v>
      </c>
      <c r="J161" s="104" t="s">
        <v>76</v>
      </c>
      <c r="K161" s="103" t="s">
        <v>76</v>
      </c>
      <c r="L161" s="103" t="s">
        <v>76</v>
      </c>
      <c r="M161" s="103"/>
      <c r="N161" s="103"/>
      <c r="O161" s="105" t="s">
        <v>67</v>
      </c>
    </row>
    <row r="162" spans="1:15" s="20" customFormat="1" ht="32" x14ac:dyDescent="0.2">
      <c r="A162" s="103" t="s">
        <v>493</v>
      </c>
      <c r="B162" s="104" t="s">
        <v>494</v>
      </c>
      <c r="C162" s="103" t="s">
        <v>67</v>
      </c>
      <c r="D162" s="103" t="s">
        <v>61</v>
      </c>
      <c r="E162" s="104" t="s">
        <v>495</v>
      </c>
      <c r="F162" s="104" t="s">
        <v>496</v>
      </c>
      <c r="G162" s="104"/>
      <c r="H162" s="104"/>
      <c r="I162" s="104" t="s">
        <v>64</v>
      </c>
      <c r="J162" s="104" t="s">
        <v>76</v>
      </c>
      <c r="K162" s="103" t="s">
        <v>76</v>
      </c>
      <c r="L162" s="103" t="s">
        <v>76</v>
      </c>
      <c r="M162" s="103"/>
      <c r="N162" s="103"/>
      <c r="O162" s="105" t="s">
        <v>67</v>
      </c>
    </row>
    <row r="163" spans="1:15" s="20" customFormat="1" ht="16" x14ac:dyDescent="0.2">
      <c r="A163" s="103" t="s">
        <v>497</v>
      </c>
      <c r="B163" s="104" t="s">
        <v>498</v>
      </c>
      <c r="C163" s="103" t="s">
        <v>67</v>
      </c>
      <c r="D163" s="103" t="s">
        <v>61</v>
      </c>
      <c r="E163" s="104" t="s">
        <v>499</v>
      </c>
      <c r="F163" s="104" t="s">
        <v>500</v>
      </c>
      <c r="G163" s="104"/>
      <c r="H163" s="104"/>
      <c r="I163" s="104" t="s">
        <v>64</v>
      </c>
      <c r="J163" s="104" t="s">
        <v>76</v>
      </c>
      <c r="K163" s="103" t="s">
        <v>76</v>
      </c>
      <c r="L163" s="103" t="s">
        <v>76</v>
      </c>
      <c r="M163" s="103"/>
      <c r="N163" s="103"/>
      <c r="O163" s="105" t="s">
        <v>67</v>
      </c>
    </row>
    <row r="164" spans="1:15" s="20" customFormat="1" ht="32" x14ac:dyDescent="0.2">
      <c r="A164" s="103" t="s">
        <v>501</v>
      </c>
      <c r="B164" s="104" t="s">
        <v>502</v>
      </c>
      <c r="C164" s="103" t="s">
        <v>61</v>
      </c>
      <c r="D164" s="103" t="s">
        <v>61</v>
      </c>
      <c r="E164" s="104" t="s">
        <v>499</v>
      </c>
      <c r="F164" s="104" t="s">
        <v>503</v>
      </c>
      <c r="G164" s="104"/>
      <c r="H164" s="104"/>
      <c r="I164" s="104" t="s">
        <v>64</v>
      </c>
      <c r="J164" s="104" t="s">
        <v>65</v>
      </c>
      <c r="K164" s="103" t="s">
        <v>300</v>
      </c>
      <c r="L164" s="103">
        <v>0.1</v>
      </c>
      <c r="M164" s="103"/>
      <c r="N164" s="103" t="s">
        <v>61</v>
      </c>
      <c r="O164" s="105" t="s">
        <v>67</v>
      </c>
    </row>
    <row r="165" spans="1:15" s="20" customFormat="1" ht="32" x14ac:dyDescent="0.2">
      <c r="A165" s="103" t="s">
        <v>504</v>
      </c>
      <c r="B165" s="104" t="s">
        <v>505</v>
      </c>
      <c r="C165" s="103" t="s">
        <v>67</v>
      </c>
      <c r="D165" s="103" t="s">
        <v>61</v>
      </c>
      <c r="E165" s="104" t="s">
        <v>499</v>
      </c>
      <c r="F165" s="104" t="s">
        <v>503</v>
      </c>
      <c r="G165" s="104"/>
      <c r="H165" s="104"/>
      <c r="I165" s="104" t="s">
        <v>64</v>
      </c>
      <c r="J165" s="104" t="s">
        <v>76</v>
      </c>
      <c r="K165" s="103" t="s">
        <v>76</v>
      </c>
      <c r="L165" s="103" t="s">
        <v>76</v>
      </c>
      <c r="M165" s="103"/>
      <c r="N165" s="103"/>
      <c r="O165" s="105" t="s">
        <v>67</v>
      </c>
    </row>
    <row r="166" spans="1:15" s="20" customFormat="1" ht="32" x14ac:dyDescent="0.2">
      <c r="A166" s="103" t="s">
        <v>506</v>
      </c>
      <c r="B166" s="104" t="s">
        <v>507</v>
      </c>
      <c r="C166" s="103" t="s">
        <v>67</v>
      </c>
      <c r="D166" s="103" t="s">
        <v>61</v>
      </c>
      <c r="E166" s="104" t="s">
        <v>499</v>
      </c>
      <c r="F166" s="104" t="s">
        <v>503</v>
      </c>
      <c r="G166" s="104"/>
      <c r="H166" s="104"/>
      <c r="I166" s="104" t="s">
        <v>64</v>
      </c>
      <c r="J166" s="104" t="s">
        <v>76</v>
      </c>
      <c r="K166" s="103" t="s">
        <v>76</v>
      </c>
      <c r="L166" s="103" t="s">
        <v>76</v>
      </c>
      <c r="M166" s="103"/>
      <c r="N166" s="103"/>
      <c r="O166" s="105" t="s">
        <v>67</v>
      </c>
    </row>
    <row r="167" spans="1:15" s="20" customFormat="1" ht="32" x14ac:dyDescent="0.2">
      <c r="A167" s="103" t="s">
        <v>508</v>
      </c>
      <c r="B167" s="104" t="s">
        <v>509</v>
      </c>
      <c r="C167" s="103" t="s">
        <v>67</v>
      </c>
      <c r="D167" s="103" t="s">
        <v>61</v>
      </c>
      <c r="E167" s="104" t="s">
        <v>499</v>
      </c>
      <c r="F167" s="104" t="s">
        <v>503</v>
      </c>
      <c r="G167" s="104"/>
      <c r="H167" s="104"/>
      <c r="I167" s="104" t="s">
        <v>64</v>
      </c>
      <c r="J167" s="104" t="s">
        <v>76</v>
      </c>
      <c r="K167" s="103" t="s">
        <v>76</v>
      </c>
      <c r="L167" s="103" t="s">
        <v>76</v>
      </c>
      <c r="M167" s="103"/>
      <c r="N167" s="103"/>
      <c r="O167" s="105" t="s">
        <v>67</v>
      </c>
    </row>
    <row r="168" spans="1:15" s="20" customFormat="1" ht="32" x14ac:dyDescent="0.2">
      <c r="A168" s="103" t="s">
        <v>510</v>
      </c>
      <c r="B168" s="104" t="s">
        <v>511</v>
      </c>
      <c r="C168" s="103" t="s">
        <v>61</v>
      </c>
      <c r="D168" s="103" t="s">
        <v>61</v>
      </c>
      <c r="E168" s="104" t="s">
        <v>499</v>
      </c>
      <c r="F168" s="104" t="s">
        <v>503</v>
      </c>
      <c r="G168" s="104"/>
      <c r="H168" s="104"/>
      <c r="I168" s="104" t="s">
        <v>512</v>
      </c>
      <c r="J168" s="104" t="s">
        <v>73</v>
      </c>
      <c r="K168" s="103" t="s">
        <v>66</v>
      </c>
      <c r="L168" s="103">
        <v>0.2</v>
      </c>
      <c r="M168" s="103"/>
      <c r="N168" s="103"/>
      <c r="O168" s="105" t="s">
        <v>61</v>
      </c>
    </row>
    <row r="169" spans="1:15" s="20" customFormat="1" ht="32" x14ac:dyDescent="0.2">
      <c r="A169" s="103" t="s">
        <v>513</v>
      </c>
      <c r="B169" s="104" t="s">
        <v>514</v>
      </c>
      <c r="C169" s="103" t="s">
        <v>61</v>
      </c>
      <c r="D169" s="103" t="s">
        <v>61</v>
      </c>
      <c r="E169" s="104" t="s">
        <v>515</v>
      </c>
      <c r="F169" s="104" t="s">
        <v>516</v>
      </c>
      <c r="G169" s="104"/>
      <c r="H169" s="104"/>
      <c r="I169" s="104" t="s">
        <v>72</v>
      </c>
      <c r="J169" s="104" t="s">
        <v>65</v>
      </c>
      <c r="K169" s="103" t="s">
        <v>66</v>
      </c>
      <c r="L169" s="103">
        <v>0.1</v>
      </c>
      <c r="M169" s="103"/>
      <c r="N169" s="103" t="s">
        <v>61</v>
      </c>
      <c r="O169" s="105" t="s">
        <v>67</v>
      </c>
    </row>
    <row r="170" spans="1:15" s="20" customFormat="1" ht="32" x14ac:dyDescent="0.2">
      <c r="A170" s="103" t="s">
        <v>517</v>
      </c>
      <c r="B170" s="104" t="s">
        <v>518</v>
      </c>
      <c r="C170" s="103" t="s">
        <v>61</v>
      </c>
      <c r="D170" s="103" t="s">
        <v>61</v>
      </c>
      <c r="E170" s="104" t="s">
        <v>515</v>
      </c>
      <c r="F170" s="104" t="s">
        <v>516</v>
      </c>
      <c r="G170" s="104"/>
      <c r="H170" s="104"/>
      <c r="I170" s="104" t="s">
        <v>72</v>
      </c>
      <c r="J170" s="104" t="s">
        <v>519</v>
      </c>
      <c r="K170" s="103" t="s">
        <v>66</v>
      </c>
      <c r="L170" s="103">
        <v>1</v>
      </c>
      <c r="M170" s="103"/>
      <c r="N170" s="103"/>
      <c r="O170" s="105" t="s">
        <v>67</v>
      </c>
    </row>
    <row r="171" spans="1:15" s="20" customFormat="1" ht="32" x14ac:dyDescent="0.2">
      <c r="A171" s="103" t="s">
        <v>520</v>
      </c>
      <c r="B171" s="104" t="s">
        <v>521</v>
      </c>
      <c r="C171" s="103" t="s">
        <v>67</v>
      </c>
      <c r="D171" s="103" t="s">
        <v>61</v>
      </c>
      <c r="E171" s="104" t="s">
        <v>515</v>
      </c>
      <c r="F171" s="104" t="s">
        <v>522</v>
      </c>
      <c r="G171" s="104"/>
      <c r="H171" s="104"/>
      <c r="I171" s="104" t="s">
        <v>72</v>
      </c>
      <c r="J171" s="104" t="s">
        <v>76</v>
      </c>
      <c r="K171" s="103" t="s">
        <v>76</v>
      </c>
      <c r="L171" s="103" t="s">
        <v>76</v>
      </c>
      <c r="M171" s="103"/>
      <c r="N171" s="103"/>
      <c r="O171" s="105" t="s">
        <v>67</v>
      </c>
    </row>
    <row r="172" spans="1:15" s="20" customFormat="1" ht="32" x14ac:dyDescent="0.2">
      <c r="A172" s="103" t="s">
        <v>523</v>
      </c>
      <c r="B172" s="104" t="s">
        <v>524</v>
      </c>
      <c r="C172" s="103" t="s">
        <v>67</v>
      </c>
      <c r="D172" s="103" t="s">
        <v>61</v>
      </c>
      <c r="E172" s="104" t="s">
        <v>515</v>
      </c>
      <c r="F172" s="104" t="s">
        <v>522</v>
      </c>
      <c r="G172" s="104"/>
      <c r="H172" s="104"/>
      <c r="I172" s="104" t="s">
        <v>72</v>
      </c>
      <c r="J172" s="104" t="s">
        <v>76</v>
      </c>
      <c r="K172" s="103" t="s">
        <v>76</v>
      </c>
      <c r="L172" s="103" t="s">
        <v>76</v>
      </c>
      <c r="M172" s="103"/>
      <c r="N172" s="103"/>
      <c r="O172" s="105" t="s">
        <v>67</v>
      </c>
    </row>
    <row r="173" spans="1:15" s="20" customFormat="1" ht="32" x14ac:dyDescent="0.2">
      <c r="A173" s="103" t="s">
        <v>525</v>
      </c>
      <c r="B173" s="104" t="s">
        <v>526</v>
      </c>
      <c r="C173" s="103" t="s">
        <v>61</v>
      </c>
      <c r="D173" s="103" t="s">
        <v>61</v>
      </c>
      <c r="E173" s="104" t="s">
        <v>515</v>
      </c>
      <c r="F173" s="104" t="s">
        <v>516</v>
      </c>
      <c r="G173" s="104"/>
      <c r="H173" s="104"/>
      <c r="I173" s="104" t="s">
        <v>72</v>
      </c>
      <c r="J173" s="104" t="s">
        <v>519</v>
      </c>
      <c r="K173" s="103" t="s">
        <v>66</v>
      </c>
      <c r="L173" s="103">
        <v>0.5</v>
      </c>
      <c r="M173" s="103"/>
      <c r="N173" s="103"/>
      <c r="O173" s="105" t="s">
        <v>67</v>
      </c>
    </row>
    <row r="174" spans="1:15" s="20" customFormat="1" ht="32" x14ac:dyDescent="0.2">
      <c r="A174" s="103" t="s">
        <v>527</v>
      </c>
      <c r="B174" s="104" t="s">
        <v>528</v>
      </c>
      <c r="C174" s="103" t="s">
        <v>61</v>
      </c>
      <c r="D174" s="103" t="s">
        <v>61</v>
      </c>
      <c r="E174" s="104" t="s">
        <v>515</v>
      </c>
      <c r="F174" s="104" t="s">
        <v>529</v>
      </c>
      <c r="G174" s="104"/>
      <c r="H174" s="104"/>
      <c r="I174" s="104" t="s">
        <v>72</v>
      </c>
      <c r="J174" s="104" t="s">
        <v>73</v>
      </c>
      <c r="K174" s="103" t="s">
        <v>66</v>
      </c>
      <c r="L174" s="103">
        <v>0.2</v>
      </c>
      <c r="M174" s="103"/>
      <c r="N174" s="103" t="s">
        <v>61</v>
      </c>
      <c r="O174" s="105" t="s">
        <v>67</v>
      </c>
    </row>
    <row r="175" spans="1:15" s="20" customFormat="1" ht="32" x14ac:dyDescent="0.2">
      <c r="A175" s="103" t="s">
        <v>530</v>
      </c>
      <c r="B175" s="104" t="s">
        <v>531</v>
      </c>
      <c r="C175" s="103" t="s">
        <v>61</v>
      </c>
      <c r="D175" s="103" t="s">
        <v>67</v>
      </c>
      <c r="E175" s="104" t="s">
        <v>515</v>
      </c>
      <c r="F175" s="104" t="s">
        <v>529</v>
      </c>
      <c r="G175" s="104"/>
      <c r="H175" s="104"/>
      <c r="I175" s="104" t="s">
        <v>72</v>
      </c>
      <c r="J175" s="104" t="s">
        <v>73</v>
      </c>
      <c r="K175" s="103" t="s">
        <v>66</v>
      </c>
      <c r="L175" s="103">
        <v>0.2</v>
      </c>
      <c r="M175" s="103"/>
      <c r="N175" s="103" t="s">
        <v>61</v>
      </c>
      <c r="O175" s="105" t="s">
        <v>67</v>
      </c>
    </row>
    <row r="176" spans="1:15" s="20" customFormat="1" ht="32" x14ac:dyDescent="0.2">
      <c r="A176" s="103" t="s">
        <v>532</v>
      </c>
      <c r="B176" s="104" t="s">
        <v>533</v>
      </c>
      <c r="C176" s="103" t="s">
        <v>61</v>
      </c>
      <c r="D176" s="103" t="s">
        <v>67</v>
      </c>
      <c r="E176" s="104" t="s">
        <v>515</v>
      </c>
      <c r="F176" s="104" t="s">
        <v>529</v>
      </c>
      <c r="G176" s="104"/>
      <c r="H176" s="104"/>
      <c r="I176" s="104" t="s">
        <v>72</v>
      </c>
      <c r="J176" s="104" t="s">
        <v>65</v>
      </c>
      <c r="K176" s="103" t="s">
        <v>66</v>
      </c>
      <c r="L176" s="103">
        <v>0.1</v>
      </c>
      <c r="M176" s="103"/>
      <c r="N176" s="103" t="s">
        <v>61</v>
      </c>
      <c r="O176" s="105" t="s">
        <v>67</v>
      </c>
    </row>
    <row r="177" spans="1:15" s="20" customFormat="1" ht="32" x14ac:dyDescent="0.2">
      <c r="A177" s="103" t="s">
        <v>534</v>
      </c>
      <c r="B177" s="104" t="s">
        <v>535</v>
      </c>
      <c r="C177" s="103" t="s">
        <v>67</v>
      </c>
      <c r="D177" s="103" t="s">
        <v>61</v>
      </c>
      <c r="E177" s="104" t="s">
        <v>515</v>
      </c>
      <c r="F177" s="104" t="s">
        <v>529</v>
      </c>
      <c r="G177" s="104"/>
      <c r="H177" s="104"/>
      <c r="I177" s="104" t="s">
        <v>72</v>
      </c>
      <c r="J177" s="103" t="s">
        <v>76</v>
      </c>
      <c r="K177" s="103" t="s">
        <v>76</v>
      </c>
      <c r="L177" s="103" t="s">
        <v>76</v>
      </c>
      <c r="M177" s="103" t="s">
        <v>61</v>
      </c>
      <c r="N177" s="103"/>
      <c r="O177" s="105" t="s">
        <v>67</v>
      </c>
    </row>
    <row r="178" spans="1:15" s="20" customFormat="1" ht="32" x14ac:dyDescent="0.2">
      <c r="A178" s="103" t="s">
        <v>536</v>
      </c>
      <c r="B178" s="104" t="s">
        <v>537</v>
      </c>
      <c r="C178" s="103" t="s">
        <v>67</v>
      </c>
      <c r="D178" s="103" t="s">
        <v>61</v>
      </c>
      <c r="E178" s="104" t="s">
        <v>515</v>
      </c>
      <c r="F178" s="104" t="s">
        <v>529</v>
      </c>
      <c r="G178" s="104"/>
      <c r="H178" s="104"/>
      <c r="I178" s="104" t="s">
        <v>72</v>
      </c>
      <c r="J178" s="104" t="s">
        <v>76</v>
      </c>
      <c r="K178" s="103" t="s">
        <v>76</v>
      </c>
      <c r="L178" s="103" t="s">
        <v>76</v>
      </c>
      <c r="M178" s="103"/>
      <c r="N178" s="103"/>
      <c r="O178" s="105" t="s">
        <v>67</v>
      </c>
    </row>
    <row r="179" spans="1:15" s="20" customFormat="1" ht="32" x14ac:dyDescent="0.2">
      <c r="A179" s="103" t="s">
        <v>538</v>
      </c>
      <c r="B179" s="104" t="s">
        <v>539</v>
      </c>
      <c r="C179" s="103" t="s">
        <v>67</v>
      </c>
      <c r="D179" s="103" t="s">
        <v>61</v>
      </c>
      <c r="E179" s="104" t="s">
        <v>515</v>
      </c>
      <c r="F179" s="104" t="s">
        <v>540</v>
      </c>
      <c r="G179" s="104"/>
      <c r="H179" s="104"/>
      <c r="I179" s="104" t="s">
        <v>72</v>
      </c>
      <c r="J179" s="104" t="s">
        <v>76</v>
      </c>
      <c r="K179" s="103" t="s">
        <v>76</v>
      </c>
      <c r="L179" s="103" t="s">
        <v>76</v>
      </c>
      <c r="M179" s="103"/>
      <c r="N179" s="103"/>
      <c r="O179" s="105" t="s">
        <v>67</v>
      </c>
    </row>
    <row r="180" spans="1:15" s="20" customFormat="1" ht="32" x14ac:dyDescent="0.2">
      <c r="A180" s="103" t="s">
        <v>541</v>
      </c>
      <c r="B180" s="104" t="s">
        <v>542</v>
      </c>
      <c r="C180" s="103" t="s">
        <v>61</v>
      </c>
      <c r="D180" s="103" t="s">
        <v>67</v>
      </c>
      <c r="E180" s="104" t="s">
        <v>543</v>
      </c>
      <c r="F180" s="104" t="s">
        <v>544</v>
      </c>
      <c r="G180" s="104"/>
      <c r="H180" s="104"/>
      <c r="I180" s="104" t="s">
        <v>72</v>
      </c>
      <c r="J180" s="104" t="s">
        <v>65</v>
      </c>
      <c r="K180" s="103" t="s">
        <v>66</v>
      </c>
      <c r="L180" s="103">
        <v>0.1</v>
      </c>
      <c r="M180" s="103"/>
      <c r="N180" s="103"/>
      <c r="O180" s="105" t="s">
        <v>67</v>
      </c>
    </row>
    <row r="181" spans="1:15" s="20" customFormat="1" ht="32" x14ac:dyDescent="0.2">
      <c r="A181" s="103" t="s">
        <v>545</v>
      </c>
      <c r="B181" s="104" t="s">
        <v>546</v>
      </c>
      <c r="C181" s="103" t="s">
        <v>61</v>
      </c>
      <c r="D181" s="103" t="s">
        <v>67</v>
      </c>
      <c r="E181" s="104" t="s">
        <v>547</v>
      </c>
      <c r="F181" s="104" t="s">
        <v>548</v>
      </c>
      <c r="G181" s="104"/>
      <c r="H181" s="104"/>
      <c r="I181" s="104" t="s">
        <v>235</v>
      </c>
      <c r="J181" s="104" t="s">
        <v>65</v>
      </c>
      <c r="K181" s="103" t="s">
        <v>66</v>
      </c>
      <c r="L181" s="103">
        <v>0.1</v>
      </c>
      <c r="M181" s="103"/>
      <c r="N181" s="103"/>
      <c r="O181" s="105" t="s">
        <v>67</v>
      </c>
    </row>
    <row r="182" spans="1:15" s="20" customFormat="1" ht="32" x14ac:dyDescent="0.2">
      <c r="A182" s="103" t="s">
        <v>549</v>
      </c>
      <c r="B182" s="104" t="s">
        <v>550</v>
      </c>
      <c r="C182" s="103" t="s">
        <v>67</v>
      </c>
      <c r="D182" s="103" t="s">
        <v>61</v>
      </c>
      <c r="E182" s="104" t="s">
        <v>551</v>
      </c>
      <c r="F182" s="104" t="s">
        <v>552</v>
      </c>
      <c r="G182" s="104"/>
      <c r="H182" s="104"/>
      <c r="I182" s="104" t="s">
        <v>553</v>
      </c>
      <c r="J182" s="104" t="s">
        <v>76</v>
      </c>
      <c r="K182" s="103" t="s">
        <v>76</v>
      </c>
      <c r="L182" s="103" t="s">
        <v>76</v>
      </c>
      <c r="M182" s="103"/>
      <c r="N182" s="103"/>
      <c r="O182" s="105" t="s">
        <v>67</v>
      </c>
    </row>
    <row r="183" spans="1:15" s="20" customFormat="1" ht="48" x14ac:dyDescent="0.2">
      <c r="A183" s="103" t="s">
        <v>554</v>
      </c>
      <c r="B183" s="104" t="s">
        <v>555</v>
      </c>
      <c r="C183" s="103" t="s">
        <v>67</v>
      </c>
      <c r="D183" s="103" t="s">
        <v>61</v>
      </c>
      <c r="E183" s="104" t="s">
        <v>556</v>
      </c>
      <c r="F183" s="104" t="s">
        <v>557</v>
      </c>
      <c r="G183" s="104"/>
      <c r="H183" s="104"/>
      <c r="I183" s="104" t="s">
        <v>72</v>
      </c>
      <c r="J183" s="104" t="s">
        <v>76</v>
      </c>
      <c r="K183" s="103" t="s">
        <v>76</v>
      </c>
      <c r="L183" s="103" t="s">
        <v>76</v>
      </c>
      <c r="M183" s="103"/>
      <c r="N183" s="103"/>
      <c r="O183" s="105" t="s">
        <v>67</v>
      </c>
    </row>
    <row r="184" spans="1:15" s="20" customFormat="1" ht="32" x14ac:dyDescent="0.2">
      <c r="A184" s="103" t="s">
        <v>558</v>
      </c>
      <c r="B184" s="104" t="s">
        <v>559</v>
      </c>
      <c r="C184" s="103" t="s">
        <v>61</v>
      </c>
      <c r="D184" s="103" t="s">
        <v>67</v>
      </c>
      <c r="E184" s="104" t="s">
        <v>560</v>
      </c>
      <c r="F184" s="104" t="s">
        <v>561</v>
      </c>
      <c r="G184" s="104"/>
      <c r="H184" s="104" t="s">
        <v>269</v>
      </c>
      <c r="I184" s="104" t="s">
        <v>235</v>
      </c>
      <c r="J184" s="104" t="s">
        <v>65</v>
      </c>
      <c r="K184" s="103" t="s">
        <v>66</v>
      </c>
      <c r="L184" s="103">
        <v>0.1</v>
      </c>
      <c r="M184" s="103"/>
      <c r="N184" s="103"/>
      <c r="O184" s="105" t="s">
        <v>67</v>
      </c>
    </row>
    <row r="185" spans="1:15" s="20" customFormat="1" ht="32" x14ac:dyDescent="0.2">
      <c r="A185" s="103" t="s">
        <v>562</v>
      </c>
      <c r="B185" s="104" t="s">
        <v>563</v>
      </c>
      <c r="C185" s="103" t="s">
        <v>61</v>
      </c>
      <c r="D185" s="103" t="s">
        <v>67</v>
      </c>
      <c r="E185" s="104" t="s">
        <v>560</v>
      </c>
      <c r="F185" s="104" t="s">
        <v>561</v>
      </c>
      <c r="G185" s="104"/>
      <c r="H185" s="104" t="s">
        <v>269</v>
      </c>
      <c r="I185" s="104" t="s">
        <v>235</v>
      </c>
      <c r="J185" s="104" t="s">
        <v>65</v>
      </c>
      <c r="K185" s="103" t="s">
        <v>66</v>
      </c>
      <c r="L185" s="103">
        <v>0.1</v>
      </c>
      <c r="M185" s="103"/>
      <c r="N185" s="103"/>
      <c r="O185" s="105" t="s">
        <v>67</v>
      </c>
    </row>
    <row r="186" spans="1:15" s="20" customFormat="1" ht="32" x14ac:dyDescent="0.2">
      <c r="A186" s="103" t="s">
        <v>564</v>
      </c>
      <c r="B186" s="104" t="s">
        <v>565</v>
      </c>
      <c r="C186" s="103" t="s">
        <v>61</v>
      </c>
      <c r="D186" s="103" t="s">
        <v>61</v>
      </c>
      <c r="E186" s="104" t="s">
        <v>560</v>
      </c>
      <c r="F186" s="104" t="s">
        <v>561</v>
      </c>
      <c r="G186" s="104"/>
      <c r="H186" s="104"/>
      <c r="I186" s="104" t="s">
        <v>235</v>
      </c>
      <c r="J186" s="104" t="s">
        <v>65</v>
      </c>
      <c r="K186" s="103" t="s">
        <v>66</v>
      </c>
      <c r="L186" s="103">
        <v>0.1</v>
      </c>
      <c r="M186" s="103"/>
      <c r="N186" s="103"/>
      <c r="O186" s="105" t="s">
        <v>67</v>
      </c>
    </row>
    <row r="187" spans="1:15" s="20" customFormat="1" ht="32" x14ac:dyDescent="0.2">
      <c r="A187" s="103" t="s">
        <v>566</v>
      </c>
      <c r="B187" s="104" t="s">
        <v>567</v>
      </c>
      <c r="C187" s="103" t="s">
        <v>61</v>
      </c>
      <c r="D187" s="103" t="s">
        <v>61</v>
      </c>
      <c r="E187" s="104" t="s">
        <v>560</v>
      </c>
      <c r="F187" s="104" t="s">
        <v>561</v>
      </c>
      <c r="G187" s="104"/>
      <c r="H187" s="104"/>
      <c r="I187" s="104" t="s">
        <v>235</v>
      </c>
      <c r="J187" s="104" t="s">
        <v>65</v>
      </c>
      <c r="K187" s="103" t="s">
        <v>66</v>
      </c>
      <c r="L187" s="103">
        <v>0.1</v>
      </c>
      <c r="M187" s="103"/>
      <c r="N187" s="103"/>
      <c r="O187" s="105" t="s">
        <v>67</v>
      </c>
    </row>
    <row r="188" spans="1:15" s="20" customFormat="1" ht="48" x14ac:dyDescent="0.2">
      <c r="A188" s="103" t="s">
        <v>568</v>
      </c>
      <c r="B188" s="104" t="s">
        <v>569</v>
      </c>
      <c r="C188" s="103" t="s">
        <v>67</v>
      </c>
      <c r="D188" s="103" t="s">
        <v>61</v>
      </c>
      <c r="E188" s="104" t="s">
        <v>570</v>
      </c>
      <c r="F188" s="104" t="s">
        <v>571</v>
      </c>
      <c r="G188" s="104"/>
      <c r="H188" s="104" t="s">
        <v>269</v>
      </c>
      <c r="I188" s="104" t="s">
        <v>512</v>
      </c>
      <c r="J188" s="104" t="s">
        <v>76</v>
      </c>
      <c r="K188" s="103" t="s">
        <v>76</v>
      </c>
      <c r="L188" s="103" t="s">
        <v>76</v>
      </c>
      <c r="M188" s="103"/>
      <c r="N188" s="103"/>
      <c r="O188" s="105" t="s">
        <v>67</v>
      </c>
    </row>
    <row r="189" spans="1:15" s="20" customFormat="1" ht="48" x14ac:dyDescent="0.2">
      <c r="A189" s="103" t="s">
        <v>572</v>
      </c>
      <c r="B189" s="104" t="s">
        <v>573</v>
      </c>
      <c r="C189" s="103" t="s">
        <v>67</v>
      </c>
      <c r="D189" s="103" t="s">
        <v>61</v>
      </c>
      <c r="E189" s="104" t="s">
        <v>570</v>
      </c>
      <c r="F189" s="104" t="s">
        <v>571</v>
      </c>
      <c r="G189" s="104"/>
      <c r="H189" s="104" t="s">
        <v>269</v>
      </c>
      <c r="I189" s="104" t="s">
        <v>512</v>
      </c>
      <c r="J189" s="104" t="s">
        <v>76</v>
      </c>
      <c r="K189" s="103" t="s">
        <v>76</v>
      </c>
      <c r="L189" s="103" t="s">
        <v>76</v>
      </c>
      <c r="M189" s="103"/>
      <c r="N189" s="103"/>
      <c r="O189" s="105" t="s">
        <v>67</v>
      </c>
    </row>
    <row r="190" spans="1:15" s="20" customFormat="1" ht="48" x14ac:dyDescent="0.2">
      <c r="A190" s="103" t="s">
        <v>574</v>
      </c>
      <c r="B190" s="104" t="s">
        <v>575</v>
      </c>
      <c r="C190" s="103" t="s">
        <v>67</v>
      </c>
      <c r="D190" s="103" t="s">
        <v>61</v>
      </c>
      <c r="E190" s="104" t="s">
        <v>570</v>
      </c>
      <c r="F190" s="104" t="s">
        <v>571</v>
      </c>
      <c r="G190" s="104"/>
      <c r="H190" s="104" t="s">
        <v>269</v>
      </c>
      <c r="I190" s="104" t="s">
        <v>512</v>
      </c>
      <c r="J190" s="104" t="s">
        <v>76</v>
      </c>
      <c r="K190" s="103" t="s">
        <v>76</v>
      </c>
      <c r="L190" s="103" t="s">
        <v>76</v>
      </c>
      <c r="M190" s="103"/>
      <c r="N190" s="103"/>
      <c r="O190" s="105" t="s">
        <v>67</v>
      </c>
    </row>
    <row r="191" spans="1:15" s="20" customFormat="1" ht="32" x14ac:dyDescent="0.2">
      <c r="A191" s="103" t="s">
        <v>576</v>
      </c>
      <c r="B191" s="104" t="s">
        <v>577</v>
      </c>
      <c r="C191" s="103" t="s">
        <v>61</v>
      </c>
      <c r="D191" s="103" t="s">
        <v>61</v>
      </c>
      <c r="E191" s="104" t="s">
        <v>578</v>
      </c>
      <c r="F191" s="104" t="s">
        <v>579</v>
      </c>
      <c r="G191" s="104"/>
      <c r="H191" s="104"/>
      <c r="I191" s="104" t="s">
        <v>423</v>
      </c>
      <c r="J191" s="104" t="s">
        <v>73</v>
      </c>
      <c r="K191" s="103" t="s">
        <v>66</v>
      </c>
      <c r="L191" s="103">
        <v>0.2</v>
      </c>
      <c r="M191" s="103"/>
      <c r="N191" s="103"/>
      <c r="O191" s="105" t="s">
        <v>67</v>
      </c>
    </row>
    <row r="192" spans="1:15" s="20" customFormat="1" ht="32" x14ac:dyDescent="0.2">
      <c r="A192" s="103" t="s">
        <v>580</v>
      </c>
      <c r="B192" s="104" t="s">
        <v>581</v>
      </c>
      <c r="C192" s="103" t="s">
        <v>61</v>
      </c>
      <c r="D192" s="103" t="s">
        <v>67</v>
      </c>
      <c r="E192" s="104" t="s">
        <v>582</v>
      </c>
      <c r="F192" s="104" t="s">
        <v>583</v>
      </c>
      <c r="G192" s="104"/>
      <c r="H192" s="104"/>
      <c r="I192" s="104" t="s">
        <v>115</v>
      </c>
      <c r="J192" s="104" t="s">
        <v>65</v>
      </c>
      <c r="K192" s="103" t="s">
        <v>66</v>
      </c>
      <c r="L192" s="103">
        <v>0.1</v>
      </c>
      <c r="M192" s="103"/>
      <c r="N192" s="103"/>
      <c r="O192" s="105" t="s">
        <v>67</v>
      </c>
    </row>
    <row r="193" spans="1:15" s="20" customFormat="1" ht="32" x14ac:dyDescent="0.2">
      <c r="A193" s="103" t="s">
        <v>584</v>
      </c>
      <c r="B193" s="104" t="s">
        <v>585</v>
      </c>
      <c r="C193" s="103" t="s">
        <v>61</v>
      </c>
      <c r="D193" s="103" t="s">
        <v>67</v>
      </c>
      <c r="E193" s="104" t="s">
        <v>586</v>
      </c>
      <c r="F193" s="104" t="s">
        <v>587</v>
      </c>
      <c r="G193" s="104"/>
      <c r="H193" s="104"/>
      <c r="I193" s="104" t="s">
        <v>235</v>
      </c>
      <c r="J193" s="104" t="s">
        <v>73</v>
      </c>
      <c r="K193" s="103" t="s">
        <v>66</v>
      </c>
      <c r="L193" s="103">
        <v>0.2</v>
      </c>
      <c r="M193" s="103"/>
      <c r="N193" s="103"/>
      <c r="O193" s="105" t="s">
        <v>67</v>
      </c>
    </row>
    <row r="194" spans="1:15" s="20" customFormat="1" ht="32" x14ac:dyDescent="0.2">
      <c r="A194" s="103" t="s">
        <v>588</v>
      </c>
      <c r="B194" s="104" t="s">
        <v>589</v>
      </c>
      <c r="C194" s="103" t="s">
        <v>61</v>
      </c>
      <c r="D194" s="103" t="s">
        <v>67</v>
      </c>
      <c r="E194" s="104" t="s">
        <v>586</v>
      </c>
      <c r="F194" s="104" t="s">
        <v>587</v>
      </c>
      <c r="G194" s="104"/>
      <c r="H194" s="104"/>
      <c r="I194" s="104" t="s">
        <v>235</v>
      </c>
      <c r="J194" s="104" t="s">
        <v>65</v>
      </c>
      <c r="K194" s="103" t="s">
        <v>66</v>
      </c>
      <c r="L194" s="103">
        <v>0.1</v>
      </c>
      <c r="M194" s="103"/>
      <c r="N194" s="103"/>
      <c r="O194" s="105" t="s">
        <v>67</v>
      </c>
    </row>
    <row r="195" spans="1:15" s="20" customFormat="1" ht="32" x14ac:dyDescent="0.2">
      <c r="A195" s="103" t="s">
        <v>590</v>
      </c>
      <c r="B195" s="104" t="s">
        <v>591</v>
      </c>
      <c r="C195" s="103" t="s">
        <v>61</v>
      </c>
      <c r="D195" s="103" t="s">
        <v>67</v>
      </c>
      <c r="E195" s="104" t="s">
        <v>586</v>
      </c>
      <c r="F195" s="104" t="s">
        <v>587</v>
      </c>
      <c r="G195" s="104"/>
      <c r="H195" s="104"/>
      <c r="I195" s="104" t="s">
        <v>235</v>
      </c>
      <c r="J195" s="104" t="s">
        <v>65</v>
      </c>
      <c r="K195" s="103" t="s">
        <v>66</v>
      </c>
      <c r="L195" s="103">
        <v>0.1</v>
      </c>
      <c r="M195" s="103"/>
      <c r="N195" s="103"/>
      <c r="O195" s="105" t="s">
        <v>67</v>
      </c>
    </row>
    <row r="196" spans="1:15" s="20" customFormat="1" ht="32" x14ac:dyDescent="0.2">
      <c r="A196" s="103" t="s">
        <v>592</v>
      </c>
      <c r="B196" s="104" t="s">
        <v>593</v>
      </c>
      <c r="C196" s="103" t="s">
        <v>61</v>
      </c>
      <c r="D196" s="103" t="s">
        <v>67</v>
      </c>
      <c r="E196" s="104" t="s">
        <v>586</v>
      </c>
      <c r="F196" s="104" t="s">
        <v>587</v>
      </c>
      <c r="G196" s="104"/>
      <c r="H196" s="104"/>
      <c r="I196" s="104" t="s">
        <v>235</v>
      </c>
      <c r="J196" s="104" t="s">
        <v>65</v>
      </c>
      <c r="K196" s="103" t="s">
        <v>66</v>
      </c>
      <c r="L196" s="103">
        <v>0.1</v>
      </c>
      <c r="M196" s="103"/>
      <c r="N196" s="103"/>
      <c r="O196" s="105" t="s">
        <v>61</v>
      </c>
    </row>
    <row r="197" spans="1:15" s="20" customFormat="1" ht="32" x14ac:dyDescent="0.2">
      <c r="A197" s="103" t="s">
        <v>594</v>
      </c>
      <c r="B197" s="104" t="s">
        <v>595</v>
      </c>
      <c r="C197" s="103" t="s">
        <v>61</v>
      </c>
      <c r="D197" s="103" t="s">
        <v>67</v>
      </c>
      <c r="E197" s="104" t="s">
        <v>586</v>
      </c>
      <c r="F197" s="104" t="s">
        <v>587</v>
      </c>
      <c r="G197" s="104"/>
      <c r="H197" s="104"/>
      <c r="I197" s="104" t="s">
        <v>235</v>
      </c>
      <c r="J197" s="104" t="s">
        <v>73</v>
      </c>
      <c r="K197" s="103" t="s">
        <v>66</v>
      </c>
      <c r="L197" s="103">
        <v>0.2</v>
      </c>
      <c r="M197" s="103"/>
      <c r="N197" s="103"/>
      <c r="O197" s="105" t="s">
        <v>67</v>
      </c>
    </row>
    <row r="198" spans="1:15" s="20" customFormat="1" ht="32" x14ac:dyDescent="0.2">
      <c r="A198" s="103" t="s">
        <v>596</v>
      </c>
      <c r="B198" s="104" t="s">
        <v>597</v>
      </c>
      <c r="C198" s="103" t="s">
        <v>61</v>
      </c>
      <c r="D198" s="103" t="s">
        <v>61</v>
      </c>
      <c r="E198" s="104" t="s">
        <v>586</v>
      </c>
      <c r="F198" s="104" t="s">
        <v>587</v>
      </c>
      <c r="G198" s="104"/>
      <c r="H198" s="104"/>
      <c r="I198" s="104" t="s">
        <v>235</v>
      </c>
      <c r="J198" s="104" t="s">
        <v>65</v>
      </c>
      <c r="K198" s="103" t="s">
        <v>66</v>
      </c>
      <c r="L198" s="103">
        <v>0.1</v>
      </c>
      <c r="M198" s="103"/>
      <c r="N198" s="103"/>
      <c r="O198" s="105" t="s">
        <v>67</v>
      </c>
    </row>
    <row r="199" spans="1:15" s="20" customFormat="1" ht="32" x14ac:dyDescent="0.2">
      <c r="A199" s="103" t="s">
        <v>598</v>
      </c>
      <c r="B199" s="104" t="s">
        <v>599</v>
      </c>
      <c r="C199" s="103" t="s">
        <v>61</v>
      </c>
      <c r="D199" s="103" t="s">
        <v>67</v>
      </c>
      <c r="E199" s="104" t="s">
        <v>586</v>
      </c>
      <c r="F199" s="104" t="s">
        <v>587</v>
      </c>
      <c r="G199" s="104"/>
      <c r="H199" s="104"/>
      <c r="I199" s="104" t="s">
        <v>235</v>
      </c>
      <c r="J199" s="104" t="s">
        <v>65</v>
      </c>
      <c r="K199" s="103" t="s">
        <v>125</v>
      </c>
      <c r="L199" s="103">
        <v>0.1</v>
      </c>
      <c r="M199" s="103"/>
      <c r="N199" s="103"/>
      <c r="O199" s="105" t="s">
        <v>67</v>
      </c>
    </row>
    <row r="200" spans="1:15" s="20" customFormat="1" ht="32" x14ac:dyDescent="0.2">
      <c r="A200" s="103" t="s">
        <v>600</v>
      </c>
      <c r="B200" s="104" t="s">
        <v>601</v>
      </c>
      <c r="C200" s="103" t="s">
        <v>61</v>
      </c>
      <c r="D200" s="103" t="s">
        <v>67</v>
      </c>
      <c r="E200" s="104" t="s">
        <v>586</v>
      </c>
      <c r="F200" s="104" t="s">
        <v>587</v>
      </c>
      <c r="G200" s="104"/>
      <c r="H200" s="104"/>
      <c r="I200" s="104" t="s">
        <v>235</v>
      </c>
      <c r="J200" s="104" t="s">
        <v>65</v>
      </c>
      <c r="K200" s="103" t="s">
        <v>66</v>
      </c>
      <c r="L200" s="103">
        <v>0.1</v>
      </c>
      <c r="M200" s="103"/>
      <c r="N200" s="103"/>
      <c r="O200" s="105" t="s">
        <v>67</v>
      </c>
    </row>
    <row r="201" spans="1:15" s="20" customFormat="1" ht="32" x14ac:dyDescent="0.2">
      <c r="A201" s="103" t="s">
        <v>602</v>
      </c>
      <c r="B201" s="104" t="s">
        <v>603</v>
      </c>
      <c r="C201" s="103" t="s">
        <v>61</v>
      </c>
      <c r="D201" s="103" t="s">
        <v>67</v>
      </c>
      <c r="E201" s="104" t="s">
        <v>586</v>
      </c>
      <c r="F201" s="104" t="s">
        <v>587</v>
      </c>
      <c r="G201" s="104"/>
      <c r="H201" s="104"/>
      <c r="I201" s="104" t="s">
        <v>235</v>
      </c>
      <c r="J201" s="104" t="s">
        <v>65</v>
      </c>
      <c r="K201" s="103" t="s">
        <v>125</v>
      </c>
      <c r="L201" s="103">
        <v>0.1</v>
      </c>
      <c r="M201" s="103"/>
      <c r="N201" s="103"/>
      <c r="O201" s="105" t="s">
        <v>67</v>
      </c>
    </row>
    <row r="202" spans="1:15" s="20" customFormat="1" ht="32" x14ac:dyDescent="0.2">
      <c r="A202" s="103" t="s">
        <v>604</v>
      </c>
      <c r="B202" s="104" t="s">
        <v>605</v>
      </c>
      <c r="C202" s="103" t="s">
        <v>61</v>
      </c>
      <c r="D202" s="103" t="s">
        <v>67</v>
      </c>
      <c r="E202" s="104" t="s">
        <v>586</v>
      </c>
      <c r="F202" s="104" t="s">
        <v>587</v>
      </c>
      <c r="G202" s="104"/>
      <c r="H202" s="104"/>
      <c r="I202" s="104" t="s">
        <v>235</v>
      </c>
      <c r="J202" s="104" t="s">
        <v>73</v>
      </c>
      <c r="K202" s="103" t="s">
        <v>125</v>
      </c>
      <c r="L202" s="103">
        <v>0.2</v>
      </c>
      <c r="M202" s="103"/>
      <c r="N202" s="103"/>
      <c r="O202" s="105" t="s">
        <v>67</v>
      </c>
    </row>
    <row r="203" spans="1:15" s="20" customFormat="1" ht="48" x14ac:dyDescent="0.2">
      <c r="A203" s="103" t="s">
        <v>606</v>
      </c>
      <c r="B203" s="104" t="s">
        <v>607</v>
      </c>
      <c r="C203" s="103" t="s">
        <v>61</v>
      </c>
      <c r="D203" s="103" t="s">
        <v>67</v>
      </c>
      <c r="E203" s="104" t="s">
        <v>608</v>
      </c>
      <c r="F203" s="104" t="s">
        <v>609</v>
      </c>
      <c r="G203" s="104"/>
      <c r="H203" s="104"/>
      <c r="I203" s="104" t="s">
        <v>512</v>
      </c>
      <c r="J203" s="104" t="s">
        <v>65</v>
      </c>
      <c r="K203" s="103" t="s">
        <v>66</v>
      </c>
      <c r="L203" s="103">
        <v>0.1</v>
      </c>
      <c r="M203" s="103"/>
      <c r="N203" s="103" t="s">
        <v>61</v>
      </c>
      <c r="O203" s="105" t="s">
        <v>67</v>
      </c>
    </row>
    <row r="204" spans="1:15" s="20" customFormat="1" ht="48" x14ac:dyDescent="0.2">
      <c r="A204" s="103" t="s">
        <v>610</v>
      </c>
      <c r="B204" s="104" t="s">
        <v>611</v>
      </c>
      <c r="C204" s="103" t="s">
        <v>67</v>
      </c>
      <c r="D204" s="103" t="s">
        <v>61</v>
      </c>
      <c r="E204" s="104" t="s">
        <v>608</v>
      </c>
      <c r="F204" s="104" t="s">
        <v>609</v>
      </c>
      <c r="G204" s="104"/>
      <c r="H204" s="104"/>
      <c r="I204" s="104" t="s">
        <v>512</v>
      </c>
      <c r="J204" s="104" t="s">
        <v>76</v>
      </c>
      <c r="K204" s="103" t="s">
        <v>76</v>
      </c>
      <c r="L204" s="103" t="s">
        <v>76</v>
      </c>
      <c r="M204" s="103"/>
      <c r="N204" s="103"/>
      <c r="O204" s="105" t="s">
        <v>67</v>
      </c>
    </row>
    <row r="205" spans="1:15" s="20" customFormat="1" ht="48" x14ac:dyDescent="0.2">
      <c r="A205" s="103" t="s">
        <v>612</v>
      </c>
      <c r="B205" s="104" t="s">
        <v>613</v>
      </c>
      <c r="C205" s="103" t="s">
        <v>67</v>
      </c>
      <c r="D205" s="103" t="s">
        <v>61</v>
      </c>
      <c r="E205" s="104" t="s">
        <v>608</v>
      </c>
      <c r="F205" s="104" t="s">
        <v>609</v>
      </c>
      <c r="G205" s="104"/>
      <c r="H205" s="104"/>
      <c r="I205" s="104" t="s">
        <v>512</v>
      </c>
      <c r="J205" s="104" t="s">
        <v>76</v>
      </c>
      <c r="K205" s="103" t="s">
        <v>76</v>
      </c>
      <c r="L205" s="103" t="s">
        <v>76</v>
      </c>
      <c r="M205" s="103"/>
      <c r="N205" s="103"/>
      <c r="O205" s="105" t="s">
        <v>61</v>
      </c>
    </row>
    <row r="206" spans="1:15" s="20" customFormat="1" ht="48" x14ac:dyDescent="0.2">
      <c r="A206" s="103" t="s">
        <v>614</v>
      </c>
      <c r="B206" s="104" t="s">
        <v>615</v>
      </c>
      <c r="C206" s="103" t="s">
        <v>67</v>
      </c>
      <c r="D206" s="103" t="s">
        <v>61</v>
      </c>
      <c r="E206" s="104" t="s">
        <v>608</v>
      </c>
      <c r="F206" s="104" t="s">
        <v>609</v>
      </c>
      <c r="G206" s="104"/>
      <c r="H206" s="104"/>
      <c r="I206" s="104" t="s">
        <v>512</v>
      </c>
      <c r="J206" s="104" t="s">
        <v>76</v>
      </c>
      <c r="K206" s="103" t="s">
        <v>76</v>
      </c>
      <c r="L206" s="103" t="s">
        <v>76</v>
      </c>
      <c r="M206" s="103"/>
      <c r="N206" s="103"/>
      <c r="O206" s="105" t="s">
        <v>67</v>
      </c>
    </row>
    <row r="207" spans="1:15" s="20" customFormat="1" ht="32" x14ac:dyDescent="0.2">
      <c r="A207" s="103" t="s">
        <v>616</v>
      </c>
      <c r="B207" s="104" t="s">
        <v>617</v>
      </c>
      <c r="C207" s="103" t="s">
        <v>61</v>
      </c>
      <c r="D207" s="103" t="s">
        <v>67</v>
      </c>
      <c r="E207" s="104" t="s">
        <v>618</v>
      </c>
      <c r="F207" s="104" t="s">
        <v>619</v>
      </c>
      <c r="G207" s="104"/>
      <c r="H207" s="104"/>
      <c r="I207" s="104" t="s">
        <v>235</v>
      </c>
      <c r="J207" s="104" t="s">
        <v>73</v>
      </c>
      <c r="K207" s="103" t="s">
        <v>66</v>
      </c>
      <c r="L207" s="103">
        <v>0.2</v>
      </c>
      <c r="M207" s="103"/>
      <c r="N207" s="103"/>
      <c r="O207" s="105" t="s">
        <v>61</v>
      </c>
    </row>
    <row r="208" spans="1:15" s="20" customFormat="1" ht="48" x14ac:dyDescent="0.2">
      <c r="A208" s="103" t="s">
        <v>620</v>
      </c>
      <c r="B208" s="104" t="s">
        <v>621</v>
      </c>
      <c r="C208" s="103" t="s">
        <v>61</v>
      </c>
      <c r="D208" s="103" t="s">
        <v>67</v>
      </c>
      <c r="E208" s="104" t="s">
        <v>622</v>
      </c>
      <c r="F208" s="104" t="s">
        <v>623</v>
      </c>
      <c r="G208" s="104"/>
      <c r="H208" s="104"/>
      <c r="I208" s="104" t="s">
        <v>235</v>
      </c>
      <c r="J208" s="104" t="s">
        <v>73</v>
      </c>
      <c r="K208" s="103" t="s">
        <v>66</v>
      </c>
      <c r="L208" s="103">
        <v>0.2</v>
      </c>
      <c r="M208" s="103"/>
      <c r="N208" s="103"/>
      <c r="O208" s="105" t="s">
        <v>67</v>
      </c>
    </row>
    <row r="209" spans="1:15" s="20" customFormat="1" ht="48" x14ac:dyDescent="0.2">
      <c r="A209" s="103" t="s">
        <v>624</v>
      </c>
      <c r="B209" s="104" t="s">
        <v>625</v>
      </c>
      <c r="C209" s="103" t="s">
        <v>61</v>
      </c>
      <c r="D209" s="103" t="s">
        <v>61</v>
      </c>
      <c r="E209" s="104" t="s">
        <v>622</v>
      </c>
      <c r="F209" s="104" t="s">
        <v>626</v>
      </c>
      <c r="G209" s="104"/>
      <c r="H209" s="104"/>
      <c r="I209" s="104" t="s">
        <v>235</v>
      </c>
      <c r="J209" s="104" t="s">
        <v>73</v>
      </c>
      <c r="K209" s="103" t="s">
        <v>66</v>
      </c>
      <c r="L209" s="103">
        <v>0.2</v>
      </c>
      <c r="M209" s="103"/>
      <c r="N209" s="103"/>
      <c r="O209" s="105" t="s">
        <v>67</v>
      </c>
    </row>
    <row r="210" spans="1:15" s="20" customFormat="1" ht="48" x14ac:dyDescent="0.2">
      <c r="A210" s="103" t="s">
        <v>627</v>
      </c>
      <c r="B210" s="104" t="s">
        <v>628</v>
      </c>
      <c r="C210" s="103" t="s">
        <v>61</v>
      </c>
      <c r="D210" s="103" t="s">
        <v>61</v>
      </c>
      <c r="E210" s="104" t="s">
        <v>622</v>
      </c>
      <c r="F210" s="104" t="s">
        <v>629</v>
      </c>
      <c r="G210" s="104"/>
      <c r="H210" s="104"/>
      <c r="I210" s="104" t="s">
        <v>235</v>
      </c>
      <c r="J210" s="104" t="s">
        <v>73</v>
      </c>
      <c r="K210" s="103" t="s">
        <v>66</v>
      </c>
      <c r="L210" s="103">
        <v>0.2</v>
      </c>
      <c r="M210" s="103"/>
      <c r="N210" s="103"/>
      <c r="O210" s="105" t="s">
        <v>67</v>
      </c>
    </row>
    <row r="211" spans="1:15" s="20" customFormat="1" ht="32" x14ac:dyDescent="0.2">
      <c r="A211" s="103" t="s">
        <v>630</v>
      </c>
      <c r="B211" s="104" t="s">
        <v>631</v>
      </c>
      <c r="C211" s="103" t="s">
        <v>67</v>
      </c>
      <c r="D211" s="103" t="s">
        <v>61</v>
      </c>
      <c r="E211" s="104" t="s">
        <v>632</v>
      </c>
      <c r="F211" s="104" t="s">
        <v>633</v>
      </c>
      <c r="G211" s="104"/>
      <c r="H211" s="104"/>
      <c r="I211" s="104" t="s">
        <v>121</v>
      </c>
      <c r="J211" s="104" t="s">
        <v>76</v>
      </c>
      <c r="K211" s="103" t="s">
        <v>76</v>
      </c>
      <c r="L211" s="103" t="s">
        <v>76</v>
      </c>
      <c r="M211" s="103"/>
      <c r="N211" s="103"/>
      <c r="O211" s="105" t="s">
        <v>67</v>
      </c>
    </row>
    <row r="212" spans="1:15" s="20" customFormat="1" ht="32" x14ac:dyDescent="0.2">
      <c r="A212" s="103" t="s">
        <v>634</v>
      </c>
      <c r="B212" s="104" t="s">
        <v>635</v>
      </c>
      <c r="C212" s="103" t="s">
        <v>67</v>
      </c>
      <c r="D212" s="103" t="s">
        <v>61</v>
      </c>
      <c r="E212" s="104" t="s">
        <v>632</v>
      </c>
      <c r="F212" s="104" t="s">
        <v>633</v>
      </c>
      <c r="G212" s="104"/>
      <c r="H212" s="104"/>
      <c r="I212" s="104" t="s">
        <v>121</v>
      </c>
      <c r="J212" s="104" t="s">
        <v>76</v>
      </c>
      <c r="K212" s="103" t="s">
        <v>76</v>
      </c>
      <c r="L212" s="103" t="s">
        <v>76</v>
      </c>
      <c r="M212" s="103"/>
      <c r="N212" s="103"/>
      <c r="O212" s="105" t="s">
        <v>67</v>
      </c>
    </row>
    <row r="213" spans="1:15" s="20" customFormat="1" ht="32" x14ac:dyDescent="0.2">
      <c r="A213" s="103" t="s">
        <v>636</v>
      </c>
      <c r="B213" s="104" t="s">
        <v>637</v>
      </c>
      <c r="C213" s="103" t="s">
        <v>67</v>
      </c>
      <c r="D213" s="103" t="s">
        <v>61</v>
      </c>
      <c r="E213" s="104" t="s">
        <v>632</v>
      </c>
      <c r="F213" s="104" t="s">
        <v>633</v>
      </c>
      <c r="G213" s="104"/>
      <c r="H213" s="104"/>
      <c r="I213" s="104" t="s">
        <v>121</v>
      </c>
      <c r="J213" s="104" t="s">
        <v>76</v>
      </c>
      <c r="K213" s="103" t="s">
        <v>76</v>
      </c>
      <c r="L213" s="103" t="s">
        <v>76</v>
      </c>
      <c r="M213" s="103"/>
      <c r="N213" s="103"/>
      <c r="O213" s="105" t="s">
        <v>67</v>
      </c>
    </row>
    <row r="214" spans="1:15" s="20" customFormat="1" ht="32" x14ac:dyDescent="0.2">
      <c r="A214" s="103" t="s">
        <v>638</v>
      </c>
      <c r="B214" s="104" t="s">
        <v>639</v>
      </c>
      <c r="C214" s="103" t="s">
        <v>67</v>
      </c>
      <c r="D214" s="103" t="s">
        <v>61</v>
      </c>
      <c r="E214" s="104" t="s">
        <v>632</v>
      </c>
      <c r="F214" s="104" t="s">
        <v>633</v>
      </c>
      <c r="G214" s="104"/>
      <c r="H214" s="104"/>
      <c r="I214" s="104" t="s">
        <v>121</v>
      </c>
      <c r="J214" s="104" t="s">
        <v>76</v>
      </c>
      <c r="K214" s="103" t="s">
        <v>76</v>
      </c>
      <c r="L214" s="103" t="s">
        <v>76</v>
      </c>
      <c r="M214" s="103"/>
      <c r="N214" s="103"/>
      <c r="O214" s="105" t="s">
        <v>67</v>
      </c>
    </row>
    <row r="215" spans="1:15" s="20" customFormat="1" ht="32" x14ac:dyDescent="0.2">
      <c r="A215" s="103" t="s">
        <v>640</v>
      </c>
      <c r="B215" s="104" t="s">
        <v>641</v>
      </c>
      <c r="C215" s="103" t="s">
        <v>67</v>
      </c>
      <c r="D215" s="103" t="s">
        <v>61</v>
      </c>
      <c r="E215" s="104" t="s">
        <v>632</v>
      </c>
      <c r="F215" s="104" t="s">
        <v>633</v>
      </c>
      <c r="G215" s="104"/>
      <c r="H215" s="104"/>
      <c r="I215" s="104" t="s">
        <v>121</v>
      </c>
      <c r="J215" s="104" t="s">
        <v>76</v>
      </c>
      <c r="K215" s="103" t="s">
        <v>76</v>
      </c>
      <c r="L215" s="103" t="s">
        <v>76</v>
      </c>
      <c r="M215" s="103"/>
      <c r="N215" s="103"/>
      <c r="O215" s="105" t="s">
        <v>67</v>
      </c>
    </row>
    <row r="216" spans="1:15" s="20" customFormat="1" ht="32" x14ac:dyDescent="0.2">
      <c r="A216" s="103" t="s">
        <v>642</v>
      </c>
      <c r="B216" s="104" t="s">
        <v>643</v>
      </c>
      <c r="C216" s="103" t="s">
        <v>67</v>
      </c>
      <c r="D216" s="103" t="s">
        <v>61</v>
      </c>
      <c r="E216" s="104" t="s">
        <v>632</v>
      </c>
      <c r="F216" s="104" t="s">
        <v>633</v>
      </c>
      <c r="G216" s="104"/>
      <c r="H216" s="104"/>
      <c r="I216" s="104" t="s">
        <v>121</v>
      </c>
      <c r="J216" s="104" t="s">
        <v>76</v>
      </c>
      <c r="K216" s="103" t="s">
        <v>76</v>
      </c>
      <c r="L216" s="103" t="s">
        <v>76</v>
      </c>
      <c r="M216" s="103"/>
      <c r="N216" s="103"/>
      <c r="O216" s="105" t="s">
        <v>67</v>
      </c>
    </row>
    <row r="217" spans="1:15" s="20" customFormat="1" ht="32" x14ac:dyDescent="0.2">
      <c r="A217" s="103" t="s">
        <v>644</v>
      </c>
      <c r="B217" s="104" t="s">
        <v>645</v>
      </c>
      <c r="C217" s="103" t="s">
        <v>61</v>
      </c>
      <c r="D217" s="103" t="s">
        <v>61</v>
      </c>
      <c r="E217" s="104" t="s">
        <v>632</v>
      </c>
      <c r="F217" s="104" t="s">
        <v>633</v>
      </c>
      <c r="G217" s="104"/>
      <c r="H217" s="104"/>
      <c r="I217" s="104" t="s">
        <v>121</v>
      </c>
      <c r="J217" s="104" t="s">
        <v>73</v>
      </c>
      <c r="K217" s="103" t="s">
        <v>66</v>
      </c>
      <c r="L217" s="103">
        <v>0.2</v>
      </c>
      <c r="M217" s="103"/>
      <c r="N217" s="103"/>
      <c r="O217" s="105" t="s">
        <v>67</v>
      </c>
    </row>
    <row r="218" spans="1:15" s="20" customFormat="1" ht="32" x14ac:dyDescent="0.2">
      <c r="A218" s="103" t="s">
        <v>646</v>
      </c>
      <c r="B218" s="104" t="s">
        <v>647</v>
      </c>
      <c r="C218" s="103" t="s">
        <v>61</v>
      </c>
      <c r="D218" s="103" t="s">
        <v>61</v>
      </c>
      <c r="E218" s="104" t="s">
        <v>632</v>
      </c>
      <c r="F218" s="104" t="s">
        <v>633</v>
      </c>
      <c r="G218" s="104"/>
      <c r="H218" s="104"/>
      <c r="I218" s="104" t="s">
        <v>121</v>
      </c>
      <c r="J218" s="104" t="s">
        <v>73</v>
      </c>
      <c r="K218" s="103" t="s">
        <v>66</v>
      </c>
      <c r="L218" s="103">
        <v>0.2</v>
      </c>
      <c r="M218" s="103"/>
      <c r="N218" s="103"/>
      <c r="O218" s="105" t="s">
        <v>67</v>
      </c>
    </row>
    <row r="219" spans="1:15" s="20" customFormat="1" ht="16" x14ac:dyDescent="0.2">
      <c r="A219" s="103" t="s">
        <v>648</v>
      </c>
      <c r="B219" s="104" t="s">
        <v>649</v>
      </c>
      <c r="C219" s="103" t="s">
        <v>67</v>
      </c>
      <c r="D219" s="103" t="s">
        <v>61</v>
      </c>
      <c r="E219" s="104" t="s">
        <v>650</v>
      </c>
      <c r="F219" s="104" t="s">
        <v>651</v>
      </c>
      <c r="G219" s="104"/>
      <c r="H219" s="104"/>
      <c r="I219" s="104" t="s">
        <v>121</v>
      </c>
      <c r="J219" s="104" t="s">
        <v>76</v>
      </c>
      <c r="K219" s="103" t="s">
        <v>76</v>
      </c>
      <c r="L219" s="103" t="s">
        <v>76</v>
      </c>
      <c r="M219" s="103"/>
      <c r="N219" s="103"/>
      <c r="O219" s="105" t="s">
        <v>67</v>
      </c>
    </row>
    <row r="220" spans="1:15" s="20" customFormat="1" ht="32" x14ac:dyDescent="0.2">
      <c r="A220" s="103" t="s">
        <v>652</v>
      </c>
      <c r="B220" s="104" t="s">
        <v>653</v>
      </c>
      <c r="C220" s="103" t="s">
        <v>61</v>
      </c>
      <c r="D220" s="103" t="s">
        <v>67</v>
      </c>
      <c r="E220" s="104" t="s">
        <v>654</v>
      </c>
      <c r="F220" s="104" t="s">
        <v>655</v>
      </c>
      <c r="G220" s="104"/>
      <c r="H220" s="104"/>
      <c r="I220" s="104" t="s">
        <v>99</v>
      </c>
      <c r="J220" s="104" t="s">
        <v>73</v>
      </c>
      <c r="K220" s="103" t="s">
        <v>66</v>
      </c>
      <c r="L220" s="103">
        <v>0.2</v>
      </c>
      <c r="M220" s="103"/>
      <c r="N220" s="103"/>
      <c r="O220" s="105" t="s">
        <v>67</v>
      </c>
    </row>
    <row r="221" spans="1:15" s="20" customFormat="1" ht="16" x14ac:dyDescent="0.2">
      <c r="A221" s="103" t="s">
        <v>656</v>
      </c>
      <c r="B221" s="104" t="s">
        <v>657</v>
      </c>
      <c r="C221" s="103" t="s">
        <v>61</v>
      </c>
      <c r="D221" s="103" t="s">
        <v>67</v>
      </c>
      <c r="E221" s="104" t="s">
        <v>658</v>
      </c>
      <c r="F221" s="104" t="s">
        <v>659</v>
      </c>
      <c r="G221" s="104"/>
      <c r="H221" s="104"/>
      <c r="I221" s="104" t="s">
        <v>99</v>
      </c>
      <c r="J221" s="104" t="s">
        <v>65</v>
      </c>
      <c r="K221" s="103" t="s">
        <v>66</v>
      </c>
      <c r="L221" s="103">
        <v>0.1</v>
      </c>
      <c r="M221" s="103"/>
      <c r="N221" s="103"/>
      <c r="O221" s="105" t="s">
        <v>67</v>
      </c>
    </row>
    <row r="222" spans="1:15" s="20" customFormat="1" ht="16" x14ac:dyDescent="0.2">
      <c r="A222" s="103" t="s">
        <v>660</v>
      </c>
      <c r="B222" s="104" t="s">
        <v>661</v>
      </c>
      <c r="C222" s="103" t="s">
        <v>61</v>
      </c>
      <c r="D222" s="103" t="s">
        <v>67</v>
      </c>
      <c r="E222" s="104" t="s">
        <v>658</v>
      </c>
      <c r="F222" s="104" t="s">
        <v>659</v>
      </c>
      <c r="G222" s="104"/>
      <c r="H222" s="104"/>
      <c r="I222" s="104" t="s">
        <v>99</v>
      </c>
      <c r="J222" s="104" t="s">
        <v>65</v>
      </c>
      <c r="K222" s="103" t="s">
        <v>66</v>
      </c>
      <c r="L222" s="103">
        <v>0.1</v>
      </c>
      <c r="M222" s="103"/>
      <c r="N222" s="103"/>
      <c r="O222" s="105" t="s">
        <v>67</v>
      </c>
    </row>
    <row r="223" spans="1:15" s="20" customFormat="1" ht="16" x14ac:dyDescent="0.2">
      <c r="A223" s="103" t="s">
        <v>662</v>
      </c>
      <c r="B223" s="104" t="s">
        <v>663</v>
      </c>
      <c r="C223" s="103" t="s">
        <v>61</v>
      </c>
      <c r="D223" s="103" t="s">
        <v>67</v>
      </c>
      <c r="E223" s="104" t="s">
        <v>658</v>
      </c>
      <c r="F223" s="104" t="s">
        <v>659</v>
      </c>
      <c r="G223" s="104"/>
      <c r="H223" s="104"/>
      <c r="I223" s="104" t="s">
        <v>99</v>
      </c>
      <c r="J223" s="104" t="s">
        <v>65</v>
      </c>
      <c r="K223" s="103" t="s">
        <v>66</v>
      </c>
      <c r="L223" s="103">
        <v>0.1</v>
      </c>
      <c r="M223" s="103"/>
      <c r="N223" s="103"/>
      <c r="O223" s="105" t="s">
        <v>67</v>
      </c>
    </row>
    <row r="224" spans="1:15" s="20" customFormat="1" ht="32" x14ac:dyDescent="0.2">
      <c r="A224" s="103" t="s">
        <v>664</v>
      </c>
      <c r="B224" s="104" t="s">
        <v>665</v>
      </c>
      <c r="C224" s="103" t="s">
        <v>67</v>
      </c>
      <c r="D224" s="103" t="s">
        <v>61</v>
      </c>
      <c r="E224" s="104" t="s">
        <v>666</v>
      </c>
      <c r="F224" s="104" t="s">
        <v>667</v>
      </c>
      <c r="G224" s="104"/>
      <c r="H224" s="104"/>
      <c r="I224" s="104" t="s">
        <v>64</v>
      </c>
      <c r="J224" s="104" t="s">
        <v>76</v>
      </c>
      <c r="K224" s="103" t="s">
        <v>76</v>
      </c>
      <c r="L224" s="103" t="s">
        <v>76</v>
      </c>
      <c r="M224" s="103"/>
      <c r="N224" s="103"/>
      <c r="O224" s="105" t="s">
        <v>67</v>
      </c>
    </row>
    <row r="225" spans="1:15" s="20" customFormat="1" ht="32" x14ac:dyDescent="0.2">
      <c r="A225" s="103" t="s">
        <v>668</v>
      </c>
      <c r="B225" s="104" t="s">
        <v>669</v>
      </c>
      <c r="C225" s="103" t="s">
        <v>61</v>
      </c>
      <c r="D225" s="103" t="s">
        <v>61</v>
      </c>
      <c r="E225" s="104" t="s">
        <v>670</v>
      </c>
      <c r="F225" s="104" t="s">
        <v>671</v>
      </c>
      <c r="G225" s="104"/>
      <c r="H225" s="104"/>
      <c r="I225" s="104" t="s">
        <v>99</v>
      </c>
      <c r="J225" s="104" t="s">
        <v>73</v>
      </c>
      <c r="K225" s="103" t="s">
        <v>66</v>
      </c>
      <c r="L225" s="103">
        <v>0.2</v>
      </c>
      <c r="M225" s="103"/>
      <c r="N225" s="103"/>
      <c r="O225" s="105" t="s">
        <v>67</v>
      </c>
    </row>
    <row r="226" spans="1:15" s="20" customFormat="1" ht="32" x14ac:dyDescent="0.2">
      <c r="A226" s="103" t="s">
        <v>672</v>
      </c>
      <c r="B226" s="104" t="s">
        <v>673</v>
      </c>
      <c r="C226" s="103" t="s">
        <v>61</v>
      </c>
      <c r="D226" s="103" t="s">
        <v>61</v>
      </c>
      <c r="E226" s="104" t="s">
        <v>670</v>
      </c>
      <c r="F226" s="104" t="s">
        <v>671</v>
      </c>
      <c r="G226" s="104"/>
      <c r="H226" s="104"/>
      <c r="I226" s="104" t="s">
        <v>99</v>
      </c>
      <c r="J226" s="104" t="s">
        <v>73</v>
      </c>
      <c r="K226" s="103" t="s">
        <v>66</v>
      </c>
      <c r="L226" s="103">
        <v>0.2</v>
      </c>
      <c r="M226" s="103"/>
      <c r="N226" s="103"/>
      <c r="O226" s="105" t="s">
        <v>67</v>
      </c>
    </row>
    <row r="227" spans="1:15" s="20" customFormat="1" ht="32" x14ac:dyDescent="0.2">
      <c r="A227" s="103" t="s">
        <v>674</v>
      </c>
      <c r="B227" s="104" t="s">
        <v>675</v>
      </c>
      <c r="C227" s="103" t="s">
        <v>67</v>
      </c>
      <c r="D227" s="103" t="s">
        <v>61</v>
      </c>
      <c r="E227" s="104" t="s">
        <v>670</v>
      </c>
      <c r="F227" s="104" t="s">
        <v>671</v>
      </c>
      <c r="G227" s="104"/>
      <c r="H227" s="104"/>
      <c r="I227" s="104" t="s">
        <v>99</v>
      </c>
      <c r="J227" s="104" t="s">
        <v>76</v>
      </c>
      <c r="K227" s="103" t="s">
        <v>76</v>
      </c>
      <c r="L227" s="103" t="s">
        <v>76</v>
      </c>
      <c r="M227" s="103"/>
      <c r="N227" s="103"/>
      <c r="O227" s="105" t="s">
        <v>67</v>
      </c>
    </row>
    <row r="228" spans="1:15" s="20" customFormat="1" ht="32" x14ac:dyDescent="0.2">
      <c r="A228" s="103" t="s">
        <v>676</v>
      </c>
      <c r="B228" s="104" t="s">
        <v>677</v>
      </c>
      <c r="C228" s="103" t="s">
        <v>67</v>
      </c>
      <c r="D228" s="103" t="s">
        <v>61</v>
      </c>
      <c r="E228" s="104" t="s">
        <v>670</v>
      </c>
      <c r="F228" s="104" t="s">
        <v>671</v>
      </c>
      <c r="G228" s="104"/>
      <c r="H228" s="104"/>
      <c r="I228" s="104" t="s">
        <v>99</v>
      </c>
      <c r="J228" s="104" t="s">
        <v>76</v>
      </c>
      <c r="K228" s="103" t="s">
        <v>76</v>
      </c>
      <c r="L228" s="103" t="s">
        <v>76</v>
      </c>
      <c r="M228" s="103"/>
      <c r="N228" s="103"/>
      <c r="O228" s="105" t="s">
        <v>67</v>
      </c>
    </row>
    <row r="229" spans="1:15" s="20" customFormat="1" ht="32" x14ac:dyDescent="0.2">
      <c r="A229" s="103" t="s">
        <v>678</v>
      </c>
      <c r="B229" s="104" t="s">
        <v>679</v>
      </c>
      <c r="C229" s="103" t="s">
        <v>67</v>
      </c>
      <c r="D229" s="103" t="s">
        <v>61</v>
      </c>
      <c r="E229" s="104" t="s">
        <v>670</v>
      </c>
      <c r="F229" s="104" t="s">
        <v>671</v>
      </c>
      <c r="G229" s="104"/>
      <c r="H229" s="104"/>
      <c r="I229" s="104" t="s">
        <v>99</v>
      </c>
      <c r="J229" s="104" t="s">
        <v>76</v>
      </c>
      <c r="K229" s="103" t="s">
        <v>76</v>
      </c>
      <c r="L229" s="103" t="s">
        <v>76</v>
      </c>
      <c r="M229" s="103"/>
      <c r="N229" s="103"/>
      <c r="O229" s="105" t="s">
        <v>67</v>
      </c>
    </row>
    <row r="230" spans="1:15" s="20" customFormat="1" ht="32" x14ac:dyDescent="0.2">
      <c r="A230" s="103" t="s">
        <v>680</v>
      </c>
      <c r="B230" s="104" t="s">
        <v>681</v>
      </c>
      <c r="C230" s="103" t="s">
        <v>67</v>
      </c>
      <c r="D230" s="103" t="s">
        <v>61</v>
      </c>
      <c r="E230" s="104" t="s">
        <v>670</v>
      </c>
      <c r="F230" s="104" t="s">
        <v>671</v>
      </c>
      <c r="G230" s="104"/>
      <c r="H230" s="104"/>
      <c r="I230" s="104" t="s">
        <v>99</v>
      </c>
      <c r="J230" s="104" t="s">
        <v>76</v>
      </c>
      <c r="K230" s="103" t="s">
        <v>76</v>
      </c>
      <c r="L230" s="103" t="s">
        <v>76</v>
      </c>
      <c r="M230" s="103"/>
      <c r="N230" s="103"/>
      <c r="O230" s="105" t="s">
        <v>67</v>
      </c>
    </row>
    <row r="231" spans="1:15" s="20" customFormat="1" ht="32" x14ac:dyDescent="0.2">
      <c r="A231" s="103" t="s">
        <v>682</v>
      </c>
      <c r="B231" s="104" t="s">
        <v>683</v>
      </c>
      <c r="C231" s="103" t="s">
        <v>61</v>
      </c>
      <c r="D231" s="103" t="s">
        <v>61</v>
      </c>
      <c r="E231" s="104" t="s">
        <v>670</v>
      </c>
      <c r="F231" s="104" t="s">
        <v>671</v>
      </c>
      <c r="G231" s="104"/>
      <c r="H231" s="104"/>
      <c r="I231" s="104" t="s">
        <v>99</v>
      </c>
      <c r="J231" s="104" t="s">
        <v>73</v>
      </c>
      <c r="K231" s="103" t="s">
        <v>66</v>
      </c>
      <c r="L231" s="103">
        <v>0.2</v>
      </c>
      <c r="M231" s="103"/>
      <c r="N231" s="103"/>
      <c r="O231" s="105" t="s">
        <v>67</v>
      </c>
    </row>
    <row r="232" spans="1:15" s="20" customFormat="1" ht="32" x14ac:dyDescent="0.2">
      <c r="A232" s="103" t="s">
        <v>684</v>
      </c>
      <c r="B232" s="104" t="s">
        <v>685</v>
      </c>
      <c r="C232" s="103" t="s">
        <v>67</v>
      </c>
      <c r="D232" s="103" t="s">
        <v>61</v>
      </c>
      <c r="E232" s="104" t="s">
        <v>670</v>
      </c>
      <c r="F232" s="104" t="s">
        <v>671</v>
      </c>
      <c r="G232" s="104"/>
      <c r="H232" s="104" t="s">
        <v>269</v>
      </c>
      <c r="I232" s="104" t="s">
        <v>99</v>
      </c>
      <c r="J232" s="104" t="s">
        <v>76</v>
      </c>
      <c r="K232" s="103" t="s">
        <v>76</v>
      </c>
      <c r="L232" s="103" t="s">
        <v>76</v>
      </c>
      <c r="M232" s="103"/>
      <c r="N232" s="103"/>
      <c r="O232" s="105" t="s">
        <v>67</v>
      </c>
    </row>
    <row r="233" spans="1:15" s="20" customFormat="1" ht="32" x14ac:dyDescent="0.2">
      <c r="A233" s="103" t="s">
        <v>686</v>
      </c>
      <c r="B233" s="104" t="s">
        <v>687</v>
      </c>
      <c r="C233" s="103" t="s">
        <v>67</v>
      </c>
      <c r="D233" s="103" t="s">
        <v>61</v>
      </c>
      <c r="E233" s="104" t="s">
        <v>688</v>
      </c>
      <c r="F233" s="104" t="s">
        <v>689</v>
      </c>
      <c r="G233" s="104"/>
      <c r="H233" s="104"/>
      <c r="I233" s="104" t="s">
        <v>128</v>
      </c>
      <c r="J233" s="104" t="s">
        <v>76</v>
      </c>
      <c r="K233" s="103" t="s">
        <v>76</v>
      </c>
      <c r="L233" s="103" t="s">
        <v>76</v>
      </c>
      <c r="M233" s="103"/>
      <c r="N233" s="103"/>
      <c r="O233" s="105" t="s">
        <v>67</v>
      </c>
    </row>
    <row r="234" spans="1:15" s="20" customFormat="1" ht="16" x14ac:dyDescent="0.2">
      <c r="A234" s="103" t="s">
        <v>690</v>
      </c>
      <c r="B234" s="104" t="s">
        <v>691</v>
      </c>
      <c r="C234" s="103" t="s">
        <v>67</v>
      </c>
      <c r="D234" s="103" t="s">
        <v>61</v>
      </c>
      <c r="E234" s="104" t="s">
        <v>692</v>
      </c>
      <c r="F234" s="104" t="s">
        <v>693</v>
      </c>
      <c r="G234" s="104"/>
      <c r="H234" s="104"/>
      <c r="I234" s="104" t="s">
        <v>121</v>
      </c>
      <c r="J234" s="104" t="s">
        <v>76</v>
      </c>
      <c r="K234" s="103" t="s">
        <v>76</v>
      </c>
      <c r="L234" s="103" t="s">
        <v>76</v>
      </c>
      <c r="M234" s="103"/>
      <c r="N234" s="103"/>
      <c r="O234" s="105" t="s">
        <v>67</v>
      </c>
    </row>
    <row r="235" spans="1:15" s="20" customFormat="1" ht="32" x14ac:dyDescent="0.2">
      <c r="A235" s="103" t="s">
        <v>694</v>
      </c>
      <c r="B235" s="104" t="s">
        <v>695</v>
      </c>
      <c r="C235" s="103" t="s">
        <v>67</v>
      </c>
      <c r="D235" s="103" t="s">
        <v>61</v>
      </c>
      <c r="E235" s="104" t="s">
        <v>692</v>
      </c>
      <c r="F235" s="104" t="s">
        <v>693</v>
      </c>
      <c r="G235" s="104"/>
      <c r="H235" s="104"/>
      <c r="I235" s="104" t="s">
        <v>121</v>
      </c>
      <c r="J235" s="104" t="s">
        <v>76</v>
      </c>
      <c r="K235" s="103" t="s">
        <v>76</v>
      </c>
      <c r="L235" s="103" t="s">
        <v>76</v>
      </c>
      <c r="M235" s="103"/>
      <c r="N235" s="103"/>
      <c r="O235" s="105" t="s">
        <v>67</v>
      </c>
    </row>
    <row r="236" spans="1:15" s="20" customFormat="1" ht="16" x14ac:dyDescent="0.2">
      <c r="A236" s="103" t="s">
        <v>696</v>
      </c>
      <c r="B236" s="104" t="s">
        <v>697</v>
      </c>
      <c r="C236" s="103" t="s">
        <v>67</v>
      </c>
      <c r="D236" s="103" t="s">
        <v>61</v>
      </c>
      <c r="E236" s="104" t="s">
        <v>692</v>
      </c>
      <c r="F236" s="104" t="s">
        <v>693</v>
      </c>
      <c r="G236" s="104"/>
      <c r="H236" s="104"/>
      <c r="I236" s="104" t="s">
        <v>121</v>
      </c>
      <c r="J236" s="104" t="s">
        <v>76</v>
      </c>
      <c r="K236" s="103" t="s">
        <v>76</v>
      </c>
      <c r="L236" s="103" t="s">
        <v>76</v>
      </c>
      <c r="M236" s="103"/>
      <c r="N236" s="103"/>
      <c r="O236" s="105" t="s">
        <v>67</v>
      </c>
    </row>
    <row r="237" spans="1:15" s="20" customFormat="1" ht="16" x14ac:dyDescent="0.2">
      <c r="A237" s="103" t="s">
        <v>698</v>
      </c>
      <c r="B237" s="104" t="s">
        <v>699</v>
      </c>
      <c r="C237" s="103" t="s">
        <v>61</v>
      </c>
      <c r="D237" s="103" t="s">
        <v>61</v>
      </c>
      <c r="E237" s="104" t="s">
        <v>692</v>
      </c>
      <c r="F237" s="104" t="s">
        <v>693</v>
      </c>
      <c r="G237" s="104"/>
      <c r="H237" s="104"/>
      <c r="I237" s="104" t="s">
        <v>121</v>
      </c>
      <c r="J237" s="104" t="s">
        <v>65</v>
      </c>
      <c r="K237" s="103" t="s">
        <v>66</v>
      </c>
      <c r="L237" s="103">
        <v>0.1</v>
      </c>
      <c r="M237" s="103"/>
      <c r="N237" s="103"/>
      <c r="O237" s="105" t="s">
        <v>67</v>
      </c>
    </row>
    <row r="238" spans="1:15" s="20" customFormat="1" ht="32" x14ac:dyDescent="0.2">
      <c r="A238" s="103" t="s">
        <v>700</v>
      </c>
      <c r="B238" s="104" t="s">
        <v>701</v>
      </c>
      <c r="C238" s="103" t="s">
        <v>67</v>
      </c>
      <c r="D238" s="103" t="s">
        <v>61</v>
      </c>
      <c r="E238" s="104" t="s">
        <v>692</v>
      </c>
      <c r="F238" s="104" t="s">
        <v>693</v>
      </c>
      <c r="G238" s="104"/>
      <c r="H238" s="104"/>
      <c r="I238" s="104" t="s">
        <v>121</v>
      </c>
      <c r="J238" s="104" t="s">
        <v>76</v>
      </c>
      <c r="K238" s="103" t="s">
        <v>76</v>
      </c>
      <c r="L238" s="103" t="s">
        <v>76</v>
      </c>
      <c r="M238" s="103"/>
      <c r="N238" s="103"/>
      <c r="O238" s="105" t="s">
        <v>67</v>
      </c>
    </row>
    <row r="239" spans="1:15" s="20" customFormat="1" ht="16" x14ac:dyDescent="0.2">
      <c r="A239" s="103" t="s">
        <v>702</v>
      </c>
      <c r="B239" s="104" t="s">
        <v>703</v>
      </c>
      <c r="C239" s="103" t="s">
        <v>61</v>
      </c>
      <c r="D239" s="103" t="s">
        <v>67</v>
      </c>
      <c r="E239" s="104" t="s">
        <v>692</v>
      </c>
      <c r="F239" s="104" t="s">
        <v>693</v>
      </c>
      <c r="G239" s="104"/>
      <c r="H239" s="104"/>
      <c r="I239" s="104" t="s">
        <v>121</v>
      </c>
      <c r="J239" s="104" t="s">
        <v>73</v>
      </c>
      <c r="K239" s="103" t="s">
        <v>66</v>
      </c>
      <c r="L239" s="103">
        <v>0.2</v>
      </c>
      <c r="M239" s="103"/>
      <c r="N239" s="103"/>
      <c r="O239" s="105" t="s">
        <v>67</v>
      </c>
    </row>
    <row r="240" spans="1:15" s="20" customFormat="1" ht="16" x14ac:dyDescent="0.2">
      <c r="A240" s="103" t="s">
        <v>704</v>
      </c>
      <c r="B240" s="104" t="s">
        <v>705</v>
      </c>
      <c r="C240" s="103" t="s">
        <v>61</v>
      </c>
      <c r="D240" s="103" t="s">
        <v>67</v>
      </c>
      <c r="E240" s="104" t="s">
        <v>692</v>
      </c>
      <c r="F240" s="104" t="s">
        <v>693</v>
      </c>
      <c r="G240" s="104"/>
      <c r="H240" s="104"/>
      <c r="I240" s="104" t="s">
        <v>121</v>
      </c>
      <c r="J240" s="104" t="s">
        <v>73</v>
      </c>
      <c r="K240" s="103" t="s">
        <v>66</v>
      </c>
      <c r="L240" s="103">
        <v>0.2</v>
      </c>
      <c r="M240" s="103"/>
      <c r="N240" s="103"/>
      <c r="O240" s="105" t="s">
        <v>67</v>
      </c>
    </row>
    <row r="241" spans="1:15" s="20" customFormat="1" ht="16" x14ac:dyDescent="0.2">
      <c r="A241" s="103" t="s">
        <v>706</v>
      </c>
      <c r="B241" s="104" t="s">
        <v>707</v>
      </c>
      <c r="C241" s="103" t="s">
        <v>61</v>
      </c>
      <c r="D241" s="103" t="s">
        <v>67</v>
      </c>
      <c r="E241" s="104" t="s">
        <v>692</v>
      </c>
      <c r="F241" s="104" t="s">
        <v>693</v>
      </c>
      <c r="G241" s="104"/>
      <c r="H241" s="104"/>
      <c r="I241" s="104" t="s">
        <v>121</v>
      </c>
      <c r="J241" s="104" t="s">
        <v>65</v>
      </c>
      <c r="K241" s="103" t="s">
        <v>66</v>
      </c>
      <c r="L241" s="103">
        <v>0.1</v>
      </c>
      <c r="M241" s="103"/>
      <c r="N241" s="103"/>
      <c r="O241" s="105" t="s">
        <v>67</v>
      </c>
    </row>
    <row r="242" spans="1:15" s="20" customFormat="1" ht="32" x14ac:dyDescent="0.2">
      <c r="A242" s="103" t="s">
        <v>708</v>
      </c>
      <c r="B242" s="104" t="s">
        <v>709</v>
      </c>
      <c r="C242" s="103" t="s">
        <v>61</v>
      </c>
      <c r="D242" s="103" t="s">
        <v>67</v>
      </c>
      <c r="E242" s="104" t="s">
        <v>692</v>
      </c>
      <c r="F242" s="104" t="s">
        <v>693</v>
      </c>
      <c r="G242" s="104"/>
      <c r="H242" s="104"/>
      <c r="I242" s="104" t="s">
        <v>121</v>
      </c>
      <c r="J242" s="104" t="s">
        <v>65</v>
      </c>
      <c r="K242" s="103" t="s">
        <v>66</v>
      </c>
      <c r="L242" s="103">
        <v>0.1</v>
      </c>
      <c r="M242" s="103"/>
      <c r="N242" s="103"/>
      <c r="O242" s="105" t="s">
        <v>67</v>
      </c>
    </row>
    <row r="243" spans="1:15" s="20" customFormat="1" ht="16" x14ac:dyDescent="0.2">
      <c r="A243" s="103" t="s">
        <v>710</v>
      </c>
      <c r="B243" s="104" t="s">
        <v>711</v>
      </c>
      <c r="C243" s="103" t="s">
        <v>67</v>
      </c>
      <c r="D243" s="103" t="s">
        <v>61</v>
      </c>
      <c r="E243" s="104" t="s">
        <v>712</v>
      </c>
      <c r="F243" s="104" t="s">
        <v>713</v>
      </c>
      <c r="G243" s="104"/>
      <c r="H243" s="104"/>
      <c r="I243" s="104" t="s">
        <v>99</v>
      </c>
      <c r="J243" s="104" t="s">
        <v>76</v>
      </c>
      <c r="K243" s="103" t="s">
        <v>76</v>
      </c>
      <c r="L243" s="103" t="s">
        <v>76</v>
      </c>
      <c r="M243" s="103"/>
      <c r="N243" s="103"/>
      <c r="O243" s="105" t="s">
        <v>67</v>
      </c>
    </row>
    <row r="244" spans="1:15" s="20" customFormat="1" ht="16" x14ac:dyDescent="0.2">
      <c r="A244" s="103" t="s">
        <v>714</v>
      </c>
      <c r="B244" s="104" t="s">
        <v>715</v>
      </c>
      <c r="C244" s="103" t="s">
        <v>67</v>
      </c>
      <c r="D244" s="103" t="s">
        <v>61</v>
      </c>
      <c r="E244" s="104" t="s">
        <v>712</v>
      </c>
      <c r="F244" s="104" t="s">
        <v>713</v>
      </c>
      <c r="G244" s="104"/>
      <c r="H244" s="104"/>
      <c r="I244" s="104" t="s">
        <v>99</v>
      </c>
      <c r="J244" s="104" t="s">
        <v>76</v>
      </c>
      <c r="K244" s="103" t="s">
        <v>76</v>
      </c>
      <c r="L244" s="103" t="s">
        <v>76</v>
      </c>
      <c r="M244" s="103"/>
      <c r="N244" s="103"/>
      <c r="O244" s="105" t="s">
        <v>67</v>
      </c>
    </row>
    <row r="245" spans="1:15" s="20" customFormat="1" ht="16" x14ac:dyDescent="0.2">
      <c r="A245" s="103" t="s">
        <v>716</v>
      </c>
      <c r="B245" s="104" t="s">
        <v>717</v>
      </c>
      <c r="C245" s="103" t="s">
        <v>67</v>
      </c>
      <c r="D245" s="103" t="s">
        <v>61</v>
      </c>
      <c r="E245" s="104" t="s">
        <v>712</v>
      </c>
      <c r="F245" s="104" t="s">
        <v>713</v>
      </c>
      <c r="G245" s="104"/>
      <c r="H245" s="104"/>
      <c r="I245" s="104" t="s">
        <v>99</v>
      </c>
      <c r="J245" s="104" t="s">
        <v>76</v>
      </c>
      <c r="K245" s="103" t="s">
        <v>76</v>
      </c>
      <c r="L245" s="103" t="s">
        <v>76</v>
      </c>
      <c r="M245" s="103"/>
      <c r="N245" s="103"/>
      <c r="O245" s="105" t="s">
        <v>67</v>
      </c>
    </row>
    <row r="246" spans="1:15" s="20" customFormat="1" ht="16" x14ac:dyDescent="0.2">
      <c r="A246" s="103" t="s">
        <v>718</v>
      </c>
      <c r="B246" s="104" t="s">
        <v>719</v>
      </c>
      <c r="C246" s="103" t="s">
        <v>67</v>
      </c>
      <c r="D246" s="103" t="s">
        <v>61</v>
      </c>
      <c r="E246" s="104" t="s">
        <v>712</v>
      </c>
      <c r="F246" s="104" t="s">
        <v>713</v>
      </c>
      <c r="G246" s="104"/>
      <c r="H246" s="104"/>
      <c r="I246" s="104" t="s">
        <v>99</v>
      </c>
      <c r="J246" s="104" t="s">
        <v>76</v>
      </c>
      <c r="K246" s="103" t="s">
        <v>76</v>
      </c>
      <c r="L246" s="103" t="s">
        <v>76</v>
      </c>
      <c r="M246" s="103"/>
      <c r="N246" s="103"/>
      <c r="O246" s="105" t="s">
        <v>67</v>
      </c>
    </row>
    <row r="247" spans="1:15" s="20" customFormat="1" ht="32" x14ac:dyDescent="0.2">
      <c r="A247" s="103" t="s">
        <v>720</v>
      </c>
      <c r="B247" s="104" t="s">
        <v>721</v>
      </c>
      <c r="C247" s="103" t="s">
        <v>67</v>
      </c>
      <c r="D247" s="103" t="s">
        <v>61</v>
      </c>
      <c r="E247" s="104" t="s">
        <v>722</v>
      </c>
      <c r="F247" s="104" t="s">
        <v>723</v>
      </c>
      <c r="G247" s="104"/>
      <c r="H247" s="104" t="s">
        <v>269</v>
      </c>
      <c r="I247" s="104" t="s">
        <v>121</v>
      </c>
      <c r="J247" s="104" t="s">
        <v>76</v>
      </c>
      <c r="K247" s="103" t="s">
        <v>76</v>
      </c>
      <c r="L247" s="103" t="s">
        <v>76</v>
      </c>
      <c r="M247" s="103"/>
      <c r="N247" s="103"/>
      <c r="O247" s="105" t="s">
        <v>67</v>
      </c>
    </row>
    <row r="248" spans="1:15" s="20" customFormat="1" ht="32" x14ac:dyDescent="0.2">
      <c r="A248" s="103" t="s">
        <v>724</v>
      </c>
      <c r="B248" s="104" t="s">
        <v>725</v>
      </c>
      <c r="C248" s="103" t="s">
        <v>67</v>
      </c>
      <c r="D248" s="103" t="s">
        <v>61</v>
      </c>
      <c r="E248" s="104" t="s">
        <v>722</v>
      </c>
      <c r="F248" s="104" t="s">
        <v>723</v>
      </c>
      <c r="G248" s="104"/>
      <c r="H248" s="104" t="s">
        <v>269</v>
      </c>
      <c r="I248" s="104" t="s">
        <v>121</v>
      </c>
      <c r="J248" s="104" t="s">
        <v>76</v>
      </c>
      <c r="K248" s="103" t="s">
        <v>76</v>
      </c>
      <c r="L248" s="103" t="s">
        <v>76</v>
      </c>
      <c r="M248" s="103"/>
      <c r="N248" s="103"/>
      <c r="O248" s="105" t="s">
        <v>67</v>
      </c>
    </row>
    <row r="249" spans="1:15" s="20" customFormat="1" ht="32" x14ac:dyDescent="0.2">
      <c r="A249" s="103" t="s">
        <v>726</v>
      </c>
      <c r="B249" s="104" t="s">
        <v>727</v>
      </c>
      <c r="C249" s="103" t="s">
        <v>67</v>
      </c>
      <c r="D249" s="103" t="s">
        <v>61</v>
      </c>
      <c r="E249" s="104" t="s">
        <v>722</v>
      </c>
      <c r="F249" s="104" t="s">
        <v>723</v>
      </c>
      <c r="G249" s="104"/>
      <c r="H249" s="104" t="s">
        <v>269</v>
      </c>
      <c r="I249" s="104" t="s">
        <v>121</v>
      </c>
      <c r="J249" s="104" t="s">
        <v>76</v>
      </c>
      <c r="K249" s="103" t="s">
        <v>76</v>
      </c>
      <c r="L249" s="103" t="s">
        <v>76</v>
      </c>
      <c r="M249" s="103"/>
      <c r="N249" s="103"/>
      <c r="O249" s="105" t="s">
        <v>67</v>
      </c>
    </row>
    <row r="250" spans="1:15" s="20" customFormat="1" ht="32" x14ac:dyDescent="0.2">
      <c r="A250" s="103" t="s">
        <v>728</v>
      </c>
      <c r="B250" s="104" t="s">
        <v>729</v>
      </c>
      <c r="C250" s="103" t="s">
        <v>61</v>
      </c>
      <c r="D250" s="103" t="s">
        <v>61</v>
      </c>
      <c r="E250" s="104" t="s">
        <v>722</v>
      </c>
      <c r="F250" s="104" t="s">
        <v>723</v>
      </c>
      <c r="G250" s="104"/>
      <c r="H250" s="104"/>
      <c r="I250" s="104" t="s">
        <v>121</v>
      </c>
      <c r="J250" s="104" t="s">
        <v>65</v>
      </c>
      <c r="K250" s="103" t="s">
        <v>66</v>
      </c>
      <c r="L250" s="103">
        <v>0.1</v>
      </c>
      <c r="M250" s="103"/>
      <c r="N250" s="103"/>
      <c r="O250" s="105" t="s">
        <v>67</v>
      </c>
    </row>
    <row r="251" spans="1:15" s="20" customFormat="1" ht="16" x14ac:dyDescent="0.2">
      <c r="A251" s="103" t="s">
        <v>730</v>
      </c>
      <c r="B251" s="104" t="s">
        <v>731</v>
      </c>
      <c r="C251" s="103" t="s">
        <v>67</v>
      </c>
      <c r="D251" s="103" t="s">
        <v>61</v>
      </c>
      <c r="E251" s="104" t="s">
        <v>732</v>
      </c>
      <c r="F251" s="104" t="s">
        <v>733</v>
      </c>
      <c r="G251" s="104"/>
      <c r="H251" s="104" t="s">
        <v>269</v>
      </c>
      <c r="I251" s="104" t="s">
        <v>128</v>
      </c>
      <c r="J251" s="104" t="s">
        <v>76</v>
      </c>
      <c r="K251" s="103" t="s">
        <v>76</v>
      </c>
      <c r="L251" s="103" t="s">
        <v>76</v>
      </c>
      <c r="M251" s="103"/>
      <c r="N251" s="103"/>
      <c r="O251" s="105" t="s">
        <v>67</v>
      </c>
    </row>
    <row r="252" spans="1:15" s="20" customFormat="1" ht="32" x14ac:dyDescent="0.2">
      <c r="A252" s="103" t="s">
        <v>734</v>
      </c>
      <c r="B252" s="104" t="s">
        <v>735</v>
      </c>
      <c r="C252" s="103" t="s">
        <v>67</v>
      </c>
      <c r="D252" s="103" t="s">
        <v>61</v>
      </c>
      <c r="E252" s="104" t="s">
        <v>732</v>
      </c>
      <c r="F252" s="104" t="s">
        <v>733</v>
      </c>
      <c r="G252" s="104"/>
      <c r="H252" s="104" t="s">
        <v>269</v>
      </c>
      <c r="I252" s="104" t="s">
        <v>128</v>
      </c>
      <c r="J252" s="104" t="s">
        <v>76</v>
      </c>
      <c r="K252" s="103" t="s">
        <v>76</v>
      </c>
      <c r="L252" s="103" t="s">
        <v>76</v>
      </c>
      <c r="M252" s="103"/>
      <c r="N252" s="103"/>
      <c r="O252" s="105" t="s">
        <v>67</v>
      </c>
    </row>
    <row r="253" spans="1:15" s="20" customFormat="1" ht="32" x14ac:dyDescent="0.2">
      <c r="A253" s="103" t="s">
        <v>736</v>
      </c>
      <c r="B253" s="104" t="s">
        <v>737</v>
      </c>
      <c r="C253" s="103" t="s">
        <v>61</v>
      </c>
      <c r="D253" s="103" t="s">
        <v>61</v>
      </c>
      <c r="E253" s="104" t="s">
        <v>738</v>
      </c>
      <c r="F253" s="104" t="s">
        <v>739</v>
      </c>
      <c r="G253" s="104"/>
      <c r="H253" s="104"/>
      <c r="I253" s="104" t="s">
        <v>85</v>
      </c>
      <c r="J253" s="104" t="s">
        <v>73</v>
      </c>
      <c r="K253" s="103" t="s">
        <v>66</v>
      </c>
      <c r="L253" s="103">
        <v>0.2</v>
      </c>
      <c r="M253" s="103"/>
      <c r="N253" s="103"/>
      <c r="O253" s="105" t="s">
        <v>67</v>
      </c>
    </row>
    <row r="254" spans="1:15" s="20" customFormat="1" ht="32" x14ac:dyDescent="0.2">
      <c r="A254" s="103" t="s">
        <v>740</v>
      </c>
      <c r="B254" s="104" t="s">
        <v>741</v>
      </c>
      <c r="C254" s="103" t="s">
        <v>61</v>
      </c>
      <c r="D254" s="103" t="s">
        <v>67</v>
      </c>
      <c r="E254" s="104" t="s">
        <v>738</v>
      </c>
      <c r="F254" s="104" t="s">
        <v>742</v>
      </c>
      <c r="G254" s="104" t="s">
        <v>743</v>
      </c>
      <c r="H254" s="104"/>
      <c r="I254" s="104" t="s">
        <v>744</v>
      </c>
      <c r="J254" s="104" t="s">
        <v>73</v>
      </c>
      <c r="K254" s="103" t="s">
        <v>66</v>
      </c>
      <c r="L254" s="103">
        <v>0.2</v>
      </c>
      <c r="M254" s="103"/>
      <c r="N254" s="103"/>
      <c r="O254" s="105" t="s">
        <v>61</v>
      </c>
    </row>
    <row r="255" spans="1:15" s="20" customFormat="1" ht="48" x14ac:dyDescent="0.2">
      <c r="A255" s="103" t="s">
        <v>745</v>
      </c>
      <c r="B255" s="104" t="s">
        <v>746</v>
      </c>
      <c r="C255" s="103" t="s">
        <v>61</v>
      </c>
      <c r="D255" s="103" t="s">
        <v>67</v>
      </c>
      <c r="E255" s="104" t="s">
        <v>738</v>
      </c>
      <c r="F255" s="104" t="s">
        <v>742</v>
      </c>
      <c r="G255" s="104" t="s">
        <v>743</v>
      </c>
      <c r="H255" s="104"/>
      <c r="I255" s="104" t="s">
        <v>744</v>
      </c>
      <c r="J255" s="104" t="s">
        <v>73</v>
      </c>
      <c r="K255" s="103" t="s">
        <v>66</v>
      </c>
      <c r="L255" s="103">
        <v>0.2</v>
      </c>
      <c r="M255" s="103"/>
      <c r="N255" s="103"/>
      <c r="O255" s="105" t="s">
        <v>61</v>
      </c>
    </row>
    <row r="256" spans="1:15" s="20" customFormat="1" ht="16" x14ac:dyDescent="0.2">
      <c r="A256" s="103" t="s">
        <v>747</v>
      </c>
      <c r="B256" s="104" t="s">
        <v>748</v>
      </c>
      <c r="C256" s="103" t="s">
        <v>61</v>
      </c>
      <c r="D256" s="103" t="s">
        <v>67</v>
      </c>
      <c r="E256" s="104" t="s">
        <v>738</v>
      </c>
      <c r="F256" s="104" t="s">
        <v>739</v>
      </c>
      <c r="G256" s="104"/>
      <c r="H256" s="104"/>
      <c r="I256" s="104" t="s">
        <v>121</v>
      </c>
      <c r="J256" s="104" t="s">
        <v>73</v>
      </c>
      <c r="K256" s="103" t="s">
        <v>66</v>
      </c>
      <c r="L256" s="103">
        <v>0.2</v>
      </c>
      <c r="M256" s="103"/>
      <c r="N256" s="103"/>
      <c r="O256" s="105" t="s">
        <v>67</v>
      </c>
    </row>
    <row r="257" spans="1:15" s="20" customFormat="1" ht="32" x14ac:dyDescent="0.2">
      <c r="A257" s="103" t="s">
        <v>749</v>
      </c>
      <c r="B257" s="104" t="s">
        <v>750</v>
      </c>
      <c r="C257" s="103" t="s">
        <v>61</v>
      </c>
      <c r="D257" s="103" t="s">
        <v>67</v>
      </c>
      <c r="E257" s="104" t="s">
        <v>751</v>
      </c>
      <c r="F257" s="104" t="s">
        <v>752</v>
      </c>
      <c r="G257" s="104" t="s">
        <v>753</v>
      </c>
      <c r="H257" s="104"/>
      <c r="I257" s="104" t="s">
        <v>99</v>
      </c>
      <c r="J257" s="104" t="s">
        <v>73</v>
      </c>
      <c r="K257" s="103" t="s">
        <v>66</v>
      </c>
      <c r="L257" s="103">
        <v>0.2</v>
      </c>
      <c r="M257" s="103"/>
      <c r="N257" s="103"/>
      <c r="O257" s="105" t="s">
        <v>67</v>
      </c>
    </row>
    <row r="258" spans="1:15" s="20" customFormat="1" ht="32" x14ac:dyDescent="0.2">
      <c r="A258" s="103" t="s">
        <v>754</v>
      </c>
      <c r="B258" s="104" t="s">
        <v>755</v>
      </c>
      <c r="C258" s="103" t="s">
        <v>61</v>
      </c>
      <c r="D258" s="103" t="s">
        <v>67</v>
      </c>
      <c r="E258" s="104" t="s">
        <v>751</v>
      </c>
      <c r="F258" s="104" t="s">
        <v>752</v>
      </c>
      <c r="G258" s="104" t="s">
        <v>753</v>
      </c>
      <c r="H258" s="104"/>
      <c r="I258" s="104" t="s">
        <v>121</v>
      </c>
      <c r="J258" s="104" t="s">
        <v>73</v>
      </c>
      <c r="K258" s="103" t="s">
        <v>66</v>
      </c>
      <c r="L258" s="103">
        <v>0.2</v>
      </c>
      <c r="M258" s="103"/>
      <c r="N258" s="103"/>
      <c r="O258" s="105" t="s">
        <v>67</v>
      </c>
    </row>
    <row r="259" spans="1:15" s="20" customFormat="1" ht="32" x14ac:dyDescent="0.2">
      <c r="A259" s="103" t="s">
        <v>756</v>
      </c>
      <c r="B259" s="104" t="s">
        <v>757</v>
      </c>
      <c r="C259" s="103" t="s">
        <v>61</v>
      </c>
      <c r="D259" s="103" t="s">
        <v>67</v>
      </c>
      <c r="E259" s="104" t="s">
        <v>751</v>
      </c>
      <c r="F259" s="104" t="s">
        <v>752</v>
      </c>
      <c r="G259" s="104" t="s">
        <v>753</v>
      </c>
      <c r="H259" s="104"/>
      <c r="I259" s="104" t="s">
        <v>121</v>
      </c>
      <c r="J259" s="104" t="s">
        <v>73</v>
      </c>
      <c r="K259" s="103" t="s">
        <v>66</v>
      </c>
      <c r="L259" s="103">
        <v>0.2</v>
      </c>
      <c r="M259" s="103"/>
      <c r="N259" s="103"/>
      <c r="O259" s="105" t="s">
        <v>67</v>
      </c>
    </row>
    <row r="260" spans="1:15" s="20" customFormat="1" ht="32" x14ac:dyDescent="0.2">
      <c r="A260" s="103" t="s">
        <v>758</v>
      </c>
      <c r="B260" s="104" t="s">
        <v>759</v>
      </c>
      <c r="C260" s="103" t="s">
        <v>61</v>
      </c>
      <c r="D260" s="103" t="s">
        <v>67</v>
      </c>
      <c r="E260" s="104" t="s">
        <v>751</v>
      </c>
      <c r="F260" s="104" t="s">
        <v>752</v>
      </c>
      <c r="G260" s="104" t="s">
        <v>753</v>
      </c>
      <c r="H260" s="104"/>
      <c r="I260" s="104" t="s">
        <v>121</v>
      </c>
      <c r="J260" s="104" t="s">
        <v>73</v>
      </c>
      <c r="K260" s="103" t="s">
        <v>66</v>
      </c>
      <c r="L260" s="103">
        <v>0.2</v>
      </c>
      <c r="M260" s="103"/>
      <c r="N260" s="103"/>
      <c r="O260" s="105" t="s">
        <v>67</v>
      </c>
    </row>
    <row r="261" spans="1:15" s="20" customFormat="1" ht="32" x14ac:dyDescent="0.2">
      <c r="A261" s="103" t="s">
        <v>760</v>
      </c>
      <c r="B261" s="104" t="s">
        <v>761</v>
      </c>
      <c r="C261" s="103" t="s">
        <v>61</v>
      </c>
      <c r="D261" s="103" t="s">
        <v>67</v>
      </c>
      <c r="E261" s="104" t="s">
        <v>751</v>
      </c>
      <c r="F261" s="104" t="s">
        <v>752</v>
      </c>
      <c r="G261" s="104" t="s">
        <v>762</v>
      </c>
      <c r="H261" s="104"/>
      <c r="I261" s="104" t="s">
        <v>121</v>
      </c>
      <c r="J261" s="104" t="s">
        <v>73</v>
      </c>
      <c r="K261" s="103" t="s">
        <v>125</v>
      </c>
      <c r="L261" s="103">
        <v>0.2</v>
      </c>
      <c r="M261" s="103"/>
      <c r="N261" s="103"/>
      <c r="O261" s="105" t="s">
        <v>67</v>
      </c>
    </row>
    <row r="262" spans="1:15" s="20" customFormat="1" ht="32" x14ac:dyDescent="0.2">
      <c r="A262" s="103" t="s">
        <v>763</v>
      </c>
      <c r="B262" s="104" t="s">
        <v>764</v>
      </c>
      <c r="C262" s="103" t="s">
        <v>61</v>
      </c>
      <c r="D262" s="103" t="s">
        <v>67</v>
      </c>
      <c r="E262" s="104" t="s">
        <v>751</v>
      </c>
      <c r="F262" s="104" t="s">
        <v>752</v>
      </c>
      <c r="G262" s="104" t="s">
        <v>753</v>
      </c>
      <c r="H262" s="104"/>
      <c r="I262" s="104" t="s">
        <v>151</v>
      </c>
      <c r="J262" s="104" t="s">
        <v>65</v>
      </c>
      <c r="K262" s="103" t="s">
        <v>66</v>
      </c>
      <c r="L262" s="103">
        <v>0.1</v>
      </c>
      <c r="M262" s="103"/>
      <c r="N262" s="103"/>
      <c r="O262" s="105" t="s">
        <v>67</v>
      </c>
    </row>
    <row r="263" spans="1:15" s="20" customFormat="1" ht="32" x14ac:dyDescent="0.2">
      <c r="A263" s="103" t="s">
        <v>765</v>
      </c>
      <c r="B263" s="104" t="s">
        <v>766</v>
      </c>
      <c r="C263" s="103" t="s">
        <v>61</v>
      </c>
      <c r="D263" s="103" t="s">
        <v>61</v>
      </c>
      <c r="E263" s="104" t="s">
        <v>751</v>
      </c>
      <c r="F263" s="104" t="s">
        <v>752</v>
      </c>
      <c r="G263" s="104" t="s">
        <v>767</v>
      </c>
      <c r="H263" s="104"/>
      <c r="I263" s="104" t="s">
        <v>99</v>
      </c>
      <c r="J263" s="104" t="s">
        <v>73</v>
      </c>
      <c r="K263" s="103" t="s">
        <v>66</v>
      </c>
      <c r="L263" s="103">
        <v>0.2</v>
      </c>
      <c r="M263" s="103"/>
      <c r="N263" s="103"/>
      <c r="O263" s="105" t="s">
        <v>67</v>
      </c>
    </row>
    <row r="264" spans="1:15" s="20" customFormat="1" ht="32" x14ac:dyDescent="0.2">
      <c r="A264" s="103" t="s">
        <v>768</v>
      </c>
      <c r="B264" s="104" t="s">
        <v>769</v>
      </c>
      <c r="C264" s="103" t="s">
        <v>61</v>
      </c>
      <c r="D264" s="103" t="s">
        <v>61</v>
      </c>
      <c r="E264" s="104" t="s">
        <v>751</v>
      </c>
      <c r="F264" s="104" t="s">
        <v>752</v>
      </c>
      <c r="G264" s="104" t="s">
        <v>767</v>
      </c>
      <c r="H264" s="104"/>
      <c r="I264" s="104" t="s">
        <v>151</v>
      </c>
      <c r="J264" s="104" t="s">
        <v>73</v>
      </c>
      <c r="K264" s="103" t="s">
        <v>66</v>
      </c>
      <c r="L264" s="103">
        <v>0.2</v>
      </c>
      <c r="M264" s="103"/>
      <c r="N264" s="103"/>
      <c r="O264" s="105" t="s">
        <v>67</v>
      </c>
    </row>
    <row r="265" spans="1:15" s="20" customFormat="1" ht="32" x14ac:dyDescent="0.2">
      <c r="A265" s="103" t="s">
        <v>770</v>
      </c>
      <c r="B265" s="104" t="s">
        <v>771</v>
      </c>
      <c r="C265" s="103" t="s">
        <v>61</v>
      </c>
      <c r="D265" s="103" t="s">
        <v>61</v>
      </c>
      <c r="E265" s="104" t="s">
        <v>751</v>
      </c>
      <c r="F265" s="104" t="s">
        <v>752</v>
      </c>
      <c r="G265" s="104" t="s">
        <v>767</v>
      </c>
      <c r="H265" s="104"/>
      <c r="I265" s="104" t="s">
        <v>121</v>
      </c>
      <c r="J265" s="104" t="s">
        <v>73</v>
      </c>
      <c r="K265" s="103" t="s">
        <v>66</v>
      </c>
      <c r="L265" s="103">
        <v>0.2</v>
      </c>
      <c r="M265" s="103"/>
      <c r="N265" s="103"/>
      <c r="O265" s="105" t="s">
        <v>67</v>
      </c>
    </row>
    <row r="266" spans="1:15" s="20" customFormat="1" ht="32" x14ac:dyDescent="0.2">
      <c r="A266" s="103" t="s">
        <v>772</v>
      </c>
      <c r="B266" s="104" t="s">
        <v>773</v>
      </c>
      <c r="C266" s="103" t="s">
        <v>61</v>
      </c>
      <c r="D266" s="103" t="s">
        <v>61</v>
      </c>
      <c r="E266" s="104" t="s">
        <v>751</v>
      </c>
      <c r="F266" s="104" t="s">
        <v>752</v>
      </c>
      <c r="G266" s="104" t="s">
        <v>767</v>
      </c>
      <c r="H266" s="104"/>
      <c r="I266" s="104" t="s">
        <v>121</v>
      </c>
      <c r="J266" s="104" t="s">
        <v>73</v>
      </c>
      <c r="K266" s="103" t="s">
        <v>66</v>
      </c>
      <c r="L266" s="103">
        <v>0.2</v>
      </c>
      <c r="M266" s="103"/>
      <c r="N266" s="103"/>
      <c r="O266" s="105" t="s">
        <v>67</v>
      </c>
    </row>
    <row r="267" spans="1:15" s="20" customFormat="1" ht="16" x14ac:dyDescent="0.2">
      <c r="A267" s="103" t="s">
        <v>774</v>
      </c>
      <c r="B267" s="104" t="s">
        <v>775</v>
      </c>
      <c r="C267" s="103" t="s">
        <v>61</v>
      </c>
      <c r="D267" s="103" t="s">
        <v>61</v>
      </c>
      <c r="E267" s="104" t="s">
        <v>751</v>
      </c>
      <c r="F267" s="104" t="s">
        <v>752</v>
      </c>
      <c r="G267" s="104" t="s">
        <v>767</v>
      </c>
      <c r="H267" s="104"/>
      <c r="I267" s="104" t="s">
        <v>121</v>
      </c>
      <c r="J267" s="104" t="s">
        <v>73</v>
      </c>
      <c r="K267" s="103" t="s">
        <v>66</v>
      </c>
      <c r="L267" s="103">
        <v>0.2</v>
      </c>
      <c r="M267" s="103"/>
      <c r="N267" s="103"/>
      <c r="O267" s="105" t="s">
        <v>67</v>
      </c>
    </row>
    <row r="268" spans="1:15" s="20" customFormat="1" ht="32" x14ac:dyDescent="0.2">
      <c r="A268" s="103" t="s">
        <v>776</v>
      </c>
      <c r="B268" s="104" t="s">
        <v>777</v>
      </c>
      <c r="C268" s="103" t="s">
        <v>61</v>
      </c>
      <c r="D268" s="103" t="s">
        <v>67</v>
      </c>
      <c r="E268" s="104" t="s">
        <v>751</v>
      </c>
      <c r="F268" s="104" t="s">
        <v>752</v>
      </c>
      <c r="G268" s="104" t="s">
        <v>762</v>
      </c>
      <c r="H268" s="104"/>
      <c r="I268" s="104" t="s">
        <v>151</v>
      </c>
      <c r="J268" s="104" t="s">
        <v>73</v>
      </c>
      <c r="K268" s="103" t="s">
        <v>66</v>
      </c>
      <c r="L268" s="103">
        <v>0.2</v>
      </c>
      <c r="M268" s="103"/>
      <c r="N268" s="103"/>
      <c r="O268" s="105" t="s">
        <v>67</v>
      </c>
    </row>
    <row r="269" spans="1:15" s="20" customFormat="1" ht="32" x14ac:dyDescent="0.2">
      <c r="A269" s="103" t="s">
        <v>778</v>
      </c>
      <c r="B269" s="104" t="s">
        <v>779</v>
      </c>
      <c r="C269" s="103" t="s">
        <v>67</v>
      </c>
      <c r="D269" s="103" t="s">
        <v>61</v>
      </c>
      <c r="E269" s="104" t="s">
        <v>780</v>
      </c>
      <c r="F269" s="104" t="s">
        <v>781</v>
      </c>
      <c r="G269" s="104"/>
      <c r="H269" s="104"/>
      <c r="I269" s="104" t="s">
        <v>64</v>
      </c>
      <c r="J269" s="104" t="s">
        <v>76</v>
      </c>
      <c r="K269" s="103" t="s">
        <v>76</v>
      </c>
      <c r="L269" s="103" t="s">
        <v>76</v>
      </c>
      <c r="M269" s="103"/>
      <c r="N269" s="103"/>
      <c r="O269" s="105" t="s">
        <v>67</v>
      </c>
    </row>
    <row r="270" spans="1:15" s="20" customFormat="1" ht="32" x14ac:dyDescent="0.2">
      <c r="A270" s="103" t="s">
        <v>782</v>
      </c>
      <c r="B270" s="104" t="s">
        <v>783</v>
      </c>
      <c r="C270" s="103" t="s">
        <v>61</v>
      </c>
      <c r="D270" s="103" t="s">
        <v>61</v>
      </c>
      <c r="E270" s="104" t="s">
        <v>784</v>
      </c>
      <c r="F270" s="104" t="s">
        <v>785</v>
      </c>
      <c r="G270" s="104"/>
      <c r="H270" s="104"/>
      <c r="I270" s="104" t="s">
        <v>121</v>
      </c>
      <c r="J270" s="104" t="s">
        <v>73</v>
      </c>
      <c r="K270" s="103" t="s">
        <v>66</v>
      </c>
      <c r="L270" s="103">
        <v>0.2</v>
      </c>
      <c r="M270" s="103"/>
      <c r="N270" s="103"/>
      <c r="O270" s="105" t="s">
        <v>67</v>
      </c>
    </row>
    <row r="271" spans="1:15" s="20" customFormat="1" ht="32" x14ac:dyDescent="0.2">
      <c r="A271" s="103" t="s">
        <v>786</v>
      </c>
      <c r="B271" s="104" t="s">
        <v>787</v>
      </c>
      <c r="C271" s="103" t="s">
        <v>61</v>
      </c>
      <c r="D271" s="103" t="s">
        <v>61</v>
      </c>
      <c r="E271" s="104" t="s">
        <v>784</v>
      </c>
      <c r="F271" s="104" t="s">
        <v>788</v>
      </c>
      <c r="G271" s="104"/>
      <c r="H271" s="104"/>
      <c r="I271" s="104" t="s">
        <v>121</v>
      </c>
      <c r="J271" s="104" t="s">
        <v>65</v>
      </c>
      <c r="K271" s="103" t="s">
        <v>125</v>
      </c>
      <c r="L271" s="103">
        <v>0.1</v>
      </c>
      <c r="M271" s="103"/>
      <c r="N271" s="103"/>
      <c r="O271" s="105" t="s">
        <v>67</v>
      </c>
    </row>
    <row r="272" spans="1:15" s="20" customFormat="1" ht="32" x14ac:dyDescent="0.2">
      <c r="A272" s="103" t="s">
        <v>789</v>
      </c>
      <c r="B272" s="104" t="s">
        <v>790</v>
      </c>
      <c r="C272" s="103" t="s">
        <v>61</v>
      </c>
      <c r="D272" s="103" t="s">
        <v>61</v>
      </c>
      <c r="E272" s="104" t="s">
        <v>784</v>
      </c>
      <c r="F272" s="104" t="s">
        <v>791</v>
      </c>
      <c r="G272" s="104"/>
      <c r="H272" s="104"/>
      <c r="I272" s="104" t="s">
        <v>121</v>
      </c>
      <c r="J272" s="104" t="s">
        <v>73</v>
      </c>
      <c r="K272" s="103" t="s">
        <v>446</v>
      </c>
      <c r="L272" s="103">
        <v>0.2</v>
      </c>
      <c r="M272" s="103"/>
      <c r="N272" s="103"/>
      <c r="O272" s="105" t="s">
        <v>67</v>
      </c>
    </row>
    <row r="273" spans="1:15" s="20" customFormat="1" ht="32" x14ac:dyDescent="0.2">
      <c r="A273" s="103" t="s">
        <v>792</v>
      </c>
      <c r="B273" s="104" t="s">
        <v>793</v>
      </c>
      <c r="C273" s="103" t="s">
        <v>61</v>
      </c>
      <c r="D273" s="103" t="s">
        <v>61</v>
      </c>
      <c r="E273" s="104" t="s">
        <v>784</v>
      </c>
      <c r="F273" s="104" t="s">
        <v>794</v>
      </c>
      <c r="G273" s="104"/>
      <c r="H273" s="104"/>
      <c r="I273" s="104" t="s">
        <v>121</v>
      </c>
      <c r="J273" s="104" t="s">
        <v>73</v>
      </c>
      <c r="K273" s="103" t="s">
        <v>66</v>
      </c>
      <c r="L273" s="103">
        <v>0.2</v>
      </c>
      <c r="M273" s="103"/>
      <c r="N273" s="103"/>
      <c r="O273" s="105" t="s">
        <v>67</v>
      </c>
    </row>
    <row r="274" spans="1:15" s="20" customFormat="1" ht="32" x14ac:dyDescent="0.2">
      <c r="A274" s="103" t="s">
        <v>795</v>
      </c>
      <c r="B274" s="104" t="s">
        <v>796</v>
      </c>
      <c r="C274" s="103" t="s">
        <v>61</v>
      </c>
      <c r="D274" s="103" t="s">
        <v>61</v>
      </c>
      <c r="E274" s="104" t="s">
        <v>784</v>
      </c>
      <c r="F274" s="104" t="s">
        <v>797</v>
      </c>
      <c r="G274" s="104"/>
      <c r="H274" s="104"/>
      <c r="I274" s="104" t="s">
        <v>121</v>
      </c>
      <c r="J274" s="104" t="s">
        <v>73</v>
      </c>
      <c r="K274" s="103" t="s">
        <v>66</v>
      </c>
      <c r="L274" s="103">
        <v>0.2</v>
      </c>
      <c r="M274" s="103"/>
      <c r="N274" s="103"/>
      <c r="O274" s="105" t="s">
        <v>67</v>
      </c>
    </row>
    <row r="275" spans="1:15" s="20" customFormat="1" ht="32" x14ac:dyDescent="0.2">
      <c r="A275" s="103" t="s">
        <v>798</v>
      </c>
      <c r="B275" s="104" t="s">
        <v>799</v>
      </c>
      <c r="C275" s="103" t="s">
        <v>61</v>
      </c>
      <c r="D275" s="103" t="s">
        <v>67</v>
      </c>
      <c r="E275" s="104" t="s">
        <v>784</v>
      </c>
      <c r="F275" s="104" t="s">
        <v>800</v>
      </c>
      <c r="G275" s="104"/>
      <c r="H275" s="104"/>
      <c r="I275" s="104" t="s">
        <v>121</v>
      </c>
      <c r="J275" s="104" t="s">
        <v>73</v>
      </c>
      <c r="K275" s="103" t="s">
        <v>66</v>
      </c>
      <c r="L275" s="103">
        <v>0.2</v>
      </c>
      <c r="M275" s="103"/>
      <c r="N275" s="103"/>
      <c r="O275" s="105" t="s">
        <v>67</v>
      </c>
    </row>
    <row r="276" spans="1:15" s="20" customFormat="1" ht="32" x14ac:dyDescent="0.2">
      <c r="A276" s="103" t="s">
        <v>801</v>
      </c>
      <c r="B276" s="104" t="s">
        <v>802</v>
      </c>
      <c r="C276" s="103" t="s">
        <v>61</v>
      </c>
      <c r="D276" s="103" t="s">
        <v>67</v>
      </c>
      <c r="E276" s="104" t="s">
        <v>784</v>
      </c>
      <c r="F276" s="104" t="s">
        <v>803</v>
      </c>
      <c r="G276" s="104"/>
      <c r="H276" s="104"/>
      <c r="I276" s="104" t="s">
        <v>121</v>
      </c>
      <c r="J276" s="104" t="s">
        <v>73</v>
      </c>
      <c r="K276" s="103" t="s">
        <v>66</v>
      </c>
      <c r="L276" s="103">
        <v>0.2</v>
      </c>
      <c r="M276" s="103"/>
      <c r="N276" s="103"/>
      <c r="O276" s="105" t="s">
        <v>67</v>
      </c>
    </row>
    <row r="277" spans="1:15" s="20" customFormat="1" ht="32" x14ac:dyDescent="0.2">
      <c r="A277" s="103" t="s">
        <v>804</v>
      </c>
      <c r="B277" s="104" t="s">
        <v>805</v>
      </c>
      <c r="C277" s="103" t="s">
        <v>61</v>
      </c>
      <c r="D277" s="103" t="s">
        <v>67</v>
      </c>
      <c r="E277" s="104" t="s">
        <v>784</v>
      </c>
      <c r="F277" s="104" t="s">
        <v>806</v>
      </c>
      <c r="G277" s="104"/>
      <c r="H277" s="104"/>
      <c r="I277" s="104" t="s">
        <v>121</v>
      </c>
      <c r="J277" s="104" t="s">
        <v>73</v>
      </c>
      <c r="K277" s="103" t="s">
        <v>66</v>
      </c>
      <c r="L277" s="103">
        <v>0.2</v>
      </c>
      <c r="M277" s="103"/>
      <c r="N277" s="103"/>
      <c r="O277" s="105" t="s">
        <v>67</v>
      </c>
    </row>
    <row r="278" spans="1:15" s="20" customFormat="1" ht="32" x14ac:dyDescent="0.2">
      <c r="A278" s="103" t="s">
        <v>807</v>
      </c>
      <c r="B278" s="104" t="s">
        <v>808</v>
      </c>
      <c r="C278" s="103" t="s">
        <v>61</v>
      </c>
      <c r="D278" s="103" t="s">
        <v>67</v>
      </c>
      <c r="E278" s="104" t="s">
        <v>784</v>
      </c>
      <c r="F278" s="104" t="s">
        <v>809</v>
      </c>
      <c r="G278" s="104"/>
      <c r="H278" s="104"/>
      <c r="I278" s="104" t="s">
        <v>121</v>
      </c>
      <c r="J278" s="104" t="s">
        <v>65</v>
      </c>
      <c r="K278" s="103" t="s">
        <v>66</v>
      </c>
      <c r="L278" s="103">
        <v>0.1</v>
      </c>
      <c r="M278" s="103"/>
      <c r="N278" s="103"/>
      <c r="O278" s="105" t="s">
        <v>67</v>
      </c>
    </row>
    <row r="279" spans="1:15" s="20" customFormat="1" ht="32" x14ac:dyDescent="0.2">
      <c r="A279" s="103" t="s">
        <v>810</v>
      </c>
      <c r="B279" s="104" t="s">
        <v>811</v>
      </c>
      <c r="C279" s="103" t="s">
        <v>61</v>
      </c>
      <c r="D279" s="103" t="s">
        <v>67</v>
      </c>
      <c r="E279" s="104" t="s">
        <v>784</v>
      </c>
      <c r="F279" s="104" t="s">
        <v>812</v>
      </c>
      <c r="G279" s="104"/>
      <c r="H279" s="104"/>
      <c r="I279" s="104" t="s">
        <v>121</v>
      </c>
      <c r="J279" s="104" t="s">
        <v>65</v>
      </c>
      <c r="K279" s="103" t="s">
        <v>66</v>
      </c>
      <c r="L279" s="103">
        <v>0.1</v>
      </c>
      <c r="M279" s="103"/>
      <c r="N279" s="103"/>
      <c r="O279" s="105" t="s">
        <v>67</v>
      </c>
    </row>
    <row r="280" spans="1:15" s="20" customFormat="1" ht="32" x14ac:dyDescent="0.2">
      <c r="A280" s="103" t="s">
        <v>813</v>
      </c>
      <c r="B280" s="104" t="s">
        <v>814</v>
      </c>
      <c r="C280" s="103" t="s">
        <v>61</v>
      </c>
      <c r="D280" s="103" t="s">
        <v>67</v>
      </c>
      <c r="E280" s="104" t="s">
        <v>784</v>
      </c>
      <c r="F280" s="104" t="s">
        <v>815</v>
      </c>
      <c r="G280" s="104"/>
      <c r="H280" s="104"/>
      <c r="I280" s="104" t="s">
        <v>121</v>
      </c>
      <c r="J280" s="104" t="s">
        <v>73</v>
      </c>
      <c r="K280" s="103" t="s">
        <v>125</v>
      </c>
      <c r="L280" s="103">
        <v>0.2</v>
      </c>
      <c r="M280" s="103"/>
      <c r="N280" s="103"/>
      <c r="O280" s="105" t="s">
        <v>67</v>
      </c>
    </row>
    <row r="281" spans="1:15" s="20" customFormat="1" ht="32" x14ac:dyDescent="0.2">
      <c r="A281" s="103" t="s">
        <v>816</v>
      </c>
      <c r="B281" s="104" t="s">
        <v>817</v>
      </c>
      <c r="C281" s="103" t="s">
        <v>61</v>
      </c>
      <c r="D281" s="103" t="s">
        <v>67</v>
      </c>
      <c r="E281" s="104" t="s">
        <v>784</v>
      </c>
      <c r="F281" s="104" t="s">
        <v>818</v>
      </c>
      <c r="G281" s="104"/>
      <c r="H281" s="104"/>
      <c r="I281" s="104" t="s">
        <v>121</v>
      </c>
      <c r="J281" s="104" t="s">
        <v>73</v>
      </c>
      <c r="K281" s="103" t="s">
        <v>125</v>
      </c>
      <c r="L281" s="103">
        <v>0.2</v>
      </c>
      <c r="M281" s="103"/>
      <c r="N281" s="103"/>
      <c r="O281" s="105" t="s">
        <v>67</v>
      </c>
    </row>
    <row r="282" spans="1:15" s="20" customFormat="1" ht="32" x14ac:dyDescent="0.2">
      <c r="A282" s="103" t="s">
        <v>819</v>
      </c>
      <c r="B282" s="104" t="s">
        <v>820</v>
      </c>
      <c r="C282" s="103" t="s">
        <v>61</v>
      </c>
      <c r="D282" s="103" t="s">
        <v>67</v>
      </c>
      <c r="E282" s="104" t="s">
        <v>784</v>
      </c>
      <c r="F282" s="104" t="s">
        <v>821</v>
      </c>
      <c r="G282" s="104"/>
      <c r="H282" s="104"/>
      <c r="I282" s="104" t="s">
        <v>121</v>
      </c>
      <c r="J282" s="104" t="s">
        <v>73</v>
      </c>
      <c r="K282" s="103" t="s">
        <v>66</v>
      </c>
      <c r="L282" s="103">
        <v>0.2</v>
      </c>
      <c r="M282" s="103"/>
      <c r="N282" s="103"/>
      <c r="O282" s="105" t="s">
        <v>67</v>
      </c>
    </row>
    <row r="283" spans="1:15" s="20" customFormat="1" ht="32" x14ac:dyDescent="0.2">
      <c r="A283" s="103" t="s">
        <v>822</v>
      </c>
      <c r="B283" s="104" t="s">
        <v>823</v>
      </c>
      <c r="C283" s="103" t="s">
        <v>61</v>
      </c>
      <c r="D283" s="103" t="s">
        <v>67</v>
      </c>
      <c r="E283" s="104" t="s">
        <v>784</v>
      </c>
      <c r="F283" s="104" t="s">
        <v>824</v>
      </c>
      <c r="G283" s="104"/>
      <c r="H283" s="104"/>
      <c r="I283" s="104" t="s">
        <v>121</v>
      </c>
      <c r="J283" s="104" t="s">
        <v>73</v>
      </c>
      <c r="K283" s="103" t="s">
        <v>125</v>
      </c>
      <c r="L283" s="103">
        <v>0.2</v>
      </c>
      <c r="M283" s="103"/>
      <c r="N283" s="103"/>
      <c r="O283" s="105" t="s">
        <v>67</v>
      </c>
    </row>
    <row r="284" spans="1:15" s="20" customFormat="1" ht="32" x14ac:dyDescent="0.2">
      <c r="A284" s="103" t="s">
        <v>825</v>
      </c>
      <c r="B284" s="104" t="s">
        <v>826</v>
      </c>
      <c r="C284" s="103" t="s">
        <v>61</v>
      </c>
      <c r="D284" s="103" t="s">
        <v>67</v>
      </c>
      <c r="E284" s="104" t="s">
        <v>784</v>
      </c>
      <c r="F284" s="104" t="s">
        <v>827</v>
      </c>
      <c r="G284" s="104"/>
      <c r="H284" s="104"/>
      <c r="I284" s="104" t="s">
        <v>121</v>
      </c>
      <c r="J284" s="104" t="s">
        <v>73</v>
      </c>
      <c r="K284" s="103" t="s">
        <v>66</v>
      </c>
      <c r="L284" s="103">
        <v>0.2</v>
      </c>
      <c r="M284" s="103" t="s">
        <v>61</v>
      </c>
      <c r="N284" s="103"/>
      <c r="O284" s="105" t="s">
        <v>67</v>
      </c>
    </row>
    <row r="285" spans="1:15" s="20" customFormat="1" ht="32" x14ac:dyDescent="0.2">
      <c r="A285" s="103" t="s">
        <v>828</v>
      </c>
      <c r="B285" s="104" t="s">
        <v>829</v>
      </c>
      <c r="C285" s="103" t="s">
        <v>61</v>
      </c>
      <c r="D285" s="103" t="s">
        <v>67</v>
      </c>
      <c r="E285" s="104" t="s">
        <v>784</v>
      </c>
      <c r="F285" s="104" t="s">
        <v>830</v>
      </c>
      <c r="G285" s="104"/>
      <c r="H285" s="104"/>
      <c r="I285" s="104" t="s">
        <v>121</v>
      </c>
      <c r="J285" s="104" t="s">
        <v>73</v>
      </c>
      <c r="K285" s="103" t="s">
        <v>66</v>
      </c>
      <c r="L285" s="103">
        <v>0.2</v>
      </c>
      <c r="M285" s="103" t="s">
        <v>61</v>
      </c>
      <c r="N285" s="103"/>
      <c r="O285" s="105" t="s">
        <v>67</v>
      </c>
    </row>
    <row r="286" spans="1:15" s="20" customFormat="1" ht="32" x14ac:dyDescent="0.2">
      <c r="A286" s="103" t="s">
        <v>831</v>
      </c>
      <c r="B286" s="104" t="s">
        <v>832</v>
      </c>
      <c r="C286" s="103" t="s">
        <v>61</v>
      </c>
      <c r="D286" s="103" t="s">
        <v>67</v>
      </c>
      <c r="E286" s="104" t="s">
        <v>784</v>
      </c>
      <c r="F286" s="107" t="s">
        <v>833</v>
      </c>
      <c r="G286" s="104"/>
      <c r="H286" s="104"/>
      <c r="I286" s="104" t="s">
        <v>121</v>
      </c>
      <c r="J286" s="104" t="s">
        <v>73</v>
      </c>
      <c r="K286" s="103" t="s">
        <v>66</v>
      </c>
      <c r="L286" s="103">
        <v>0.2</v>
      </c>
      <c r="M286" s="103" t="s">
        <v>61</v>
      </c>
      <c r="N286" s="103"/>
      <c r="O286" s="105" t="s">
        <v>67</v>
      </c>
    </row>
    <row r="287" spans="1:15" s="20" customFormat="1" ht="32" x14ac:dyDescent="0.2">
      <c r="A287" s="103" t="s">
        <v>834</v>
      </c>
      <c r="B287" s="108" t="s">
        <v>835</v>
      </c>
      <c r="C287" s="103" t="s">
        <v>61</v>
      </c>
      <c r="D287" s="103" t="s">
        <v>67</v>
      </c>
      <c r="E287" s="104" t="s">
        <v>784</v>
      </c>
      <c r="F287" s="109" t="s">
        <v>836</v>
      </c>
      <c r="G287" s="104"/>
      <c r="H287" s="104"/>
      <c r="I287" s="104" t="s">
        <v>121</v>
      </c>
      <c r="J287" s="104" t="s">
        <v>73</v>
      </c>
      <c r="K287" s="103" t="s">
        <v>66</v>
      </c>
      <c r="L287" s="103">
        <v>0.2</v>
      </c>
      <c r="M287" s="103" t="s">
        <v>61</v>
      </c>
      <c r="N287" s="103"/>
      <c r="O287" s="105" t="s">
        <v>67</v>
      </c>
    </row>
    <row r="288" spans="1:15" s="20" customFormat="1" ht="32" x14ac:dyDescent="0.2">
      <c r="A288" s="103" t="s">
        <v>837</v>
      </c>
      <c r="B288" s="104" t="s">
        <v>838</v>
      </c>
      <c r="C288" s="103" t="s">
        <v>61</v>
      </c>
      <c r="D288" s="103" t="s">
        <v>67</v>
      </c>
      <c r="E288" s="104" t="s">
        <v>839</v>
      </c>
      <c r="F288" s="104" t="s">
        <v>840</v>
      </c>
      <c r="G288" s="104"/>
      <c r="H288" s="104"/>
      <c r="I288" s="104" t="s">
        <v>121</v>
      </c>
      <c r="J288" s="104" t="s">
        <v>73</v>
      </c>
      <c r="K288" s="103" t="s">
        <v>66</v>
      </c>
      <c r="L288" s="103">
        <v>0.2</v>
      </c>
      <c r="M288" s="103"/>
      <c r="N288" s="103"/>
      <c r="O288" s="105" t="s">
        <v>67</v>
      </c>
    </row>
    <row r="289" spans="1:15" s="20" customFormat="1" ht="16" x14ac:dyDescent="0.2">
      <c r="A289" s="103" t="s">
        <v>841</v>
      </c>
      <c r="B289" s="104" t="s">
        <v>842</v>
      </c>
      <c r="C289" s="103" t="s">
        <v>67</v>
      </c>
      <c r="D289" s="103" t="s">
        <v>61</v>
      </c>
      <c r="E289" s="104" t="s">
        <v>843</v>
      </c>
      <c r="F289" s="104" t="s">
        <v>844</v>
      </c>
      <c r="G289" s="104"/>
      <c r="H289" s="104"/>
      <c r="I289" s="104" t="s">
        <v>128</v>
      </c>
      <c r="J289" s="104" t="s">
        <v>76</v>
      </c>
      <c r="K289" s="103" t="s">
        <v>76</v>
      </c>
      <c r="L289" s="103" t="s">
        <v>76</v>
      </c>
      <c r="M289" s="103"/>
      <c r="N289" s="103"/>
      <c r="O289" s="105" t="s">
        <v>61</v>
      </c>
    </row>
    <row r="290" spans="1:15" s="20" customFormat="1" ht="32" x14ac:dyDescent="0.2">
      <c r="A290" s="103" t="s">
        <v>845</v>
      </c>
      <c r="B290" s="104" t="s">
        <v>846</v>
      </c>
      <c r="C290" s="103" t="s">
        <v>67</v>
      </c>
      <c r="D290" s="103" t="s">
        <v>61</v>
      </c>
      <c r="E290" s="104" t="s">
        <v>847</v>
      </c>
      <c r="F290" s="104" t="s">
        <v>848</v>
      </c>
      <c r="G290" s="104"/>
      <c r="H290" s="104"/>
      <c r="I290" s="104" t="s">
        <v>121</v>
      </c>
      <c r="J290" s="104" t="s">
        <v>76</v>
      </c>
      <c r="K290" s="103" t="s">
        <v>76</v>
      </c>
      <c r="L290" s="103" t="s">
        <v>76</v>
      </c>
      <c r="M290" s="103"/>
      <c r="N290" s="103"/>
      <c r="O290" s="105" t="s">
        <v>67</v>
      </c>
    </row>
    <row r="291" spans="1:15" s="20" customFormat="1" ht="32" x14ac:dyDescent="0.2">
      <c r="A291" s="103" t="s">
        <v>849</v>
      </c>
      <c r="B291" s="104" t="s">
        <v>850</v>
      </c>
      <c r="C291" s="103" t="s">
        <v>61</v>
      </c>
      <c r="D291" s="103" t="s">
        <v>61</v>
      </c>
      <c r="E291" s="104" t="s">
        <v>847</v>
      </c>
      <c r="F291" s="104" t="s">
        <v>848</v>
      </c>
      <c r="G291" s="104"/>
      <c r="H291" s="104"/>
      <c r="I291" s="104" t="s">
        <v>121</v>
      </c>
      <c r="J291" s="104" t="s">
        <v>65</v>
      </c>
      <c r="K291" s="103" t="s">
        <v>66</v>
      </c>
      <c r="L291" s="103">
        <v>0.1</v>
      </c>
      <c r="M291" s="103"/>
      <c r="N291" s="103"/>
      <c r="O291" s="105" t="s">
        <v>67</v>
      </c>
    </row>
    <row r="292" spans="1:15" s="20" customFormat="1" ht="32" x14ac:dyDescent="0.2">
      <c r="A292" s="103" t="s">
        <v>851</v>
      </c>
      <c r="B292" s="104" t="s">
        <v>852</v>
      </c>
      <c r="C292" s="103" t="s">
        <v>67</v>
      </c>
      <c r="D292" s="103" t="s">
        <v>61</v>
      </c>
      <c r="E292" s="104" t="s">
        <v>847</v>
      </c>
      <c r="F292" s="104" t="s">
        <v>853</v>
      </c>
      <c r="G292" s="104"/>
      <c r="H292" s="104"/>
      <c r="I292" s="104" t="s">
        <v>121</v>
      </c>
      <c r="J292" s="104" t="s">
        <v>76</v>
      </c>
      <c r="K292" s="103" t="s">
        <v>76</v>
      </c>
      <c r="L292" s="103" t="s">
        <v>76</v>
      </c>
      <c r="M292" s="103"/>
      <c r="N292" s="103"/>
      <c r="O292" s="105" t="s">
        <v>67</v>
      </c>
    </row>
    <row r="293" spans="1:15" s="20" customFormat="1" ht="32" x14ac:dyDescent="0.2">
      <c r="A293" s="103" t="s">
        <v>854</v>
      </c>
      <c r="B293" s="104" t="s">
        <v>855</v>
      </c>
      <c r="C293" s="103" t="s">
        <v>67</v>
      </c>
      <c r="D293" s="103" t="s">
        <v>61</v>
      </c>
      <c r="E293" s="104" t="s">
        <v>847</v>
      </c>
      <c r="F293" s="104" t="s">
        <v>848</v>
      </c>
      <c r="G293" s="104"/>
      <c r="H293" s="104"/>
      <c r="I293" s="104" t="s">
        <v>121</v>
      </c>
      <c r="J293" s="104" t="s">
        <v>76</v>
      </c>
      <c r="K293" s="103" t="s">
        <v>76</v>
      </c>
      <c r="L293" s="103" t="s">
        <v>76</v>
      </c>
      <c r="M293" s="103"/>
      <c r="N293" s="103"/>
      <c r="O293" s="105" t="s">
        <v>67</v>
      </c>
    </row>
    <row r="294" spans="1:15" s="20" customFormat="1" ht="32" x14ac:dyDescent="0.2">
      <c r="A294" s="103" t="s">
        <v>856</v>
      </c>
      <c r="B294" s="104" t="s">
        <v>857</v>
      </c>
      <c r="C294" s="103" t="s">
        <v>61</v>
      </c>
      <c r="D294" s="103" t="s">
        <v>67</v>
      </c>
      <c r="E294" s="104" t="s">
        <v>847</v>
      </c>
      <c r="F294" s="104" t="s">
        <v>858</v>
      </c>
      <c r="G294" s="104"/>
      <c r="H294" s="104"/>
      <c r="I294" s="104" t="s">
        <v>121</v>
      </c>
      <c r="J294" s="104" t="s">
        <v>65</v>
      </c>
      <c r="K294" s="103" t="s">
        <v>125</v>
      </c>
      <c r="L294" s="103">
        <v>0.1</v>
      </c>
      <c r="M294" s="103"/>
      <c r="N294" s="103"/>
      <c r="O294" s="105" t="s">
        <v>61</v>
      </c>
    </row>
    <row r="295" spans="1:15" s="20" customFormat="1" ht="32" x14ac:dyDescent="0.2">
      <c r="A295" s="103" t="s">
        <v>859</v>
      </c>
      <c r="B295" s="104" t="s">
        <v>860</v>
      </c>
      <c r="C295" s="103" t="s">
        <v>61</v>
      </c>
      <c r="D295" s="103" t="s">
        <v>67</v>
      </c>
      <c r="E295" s="104" t="s">
        <v>847</v>
      </c>
      <c r="F295" s="104" t="s">
        <v>858</v>
      </c>
      <c r="G295" s="104"/>
      <c r="H295" s="104"/>
      <c r="I295" s="104" t="s">
        <v>121</v>
      </c>
      <c r="J295" s="104" t="s">
        <v>65</v>
      </c>
      <c r="K295" s="103" t="s">
        <v>66</v>
      </c>
      <c r="L295" s="103">
        <v>0.1</v>
      </c>
      <c r="M295" s="103"/>
      <c r="N295" s="103"/>
      <c r="O295" s="105" t="s">
        <v>61</v>
      </c>
    </row>
    <row r="296" spans="1:15" s="20" customFormat="1" ht="32" x14ac:dyDescent="0.2">
      <c r="A296" s="103" t="s">
        <v>861</v>
      </c>
      <c r="B296" s="104" t="s">
        <v>862</v>
      </c>
      <c r="C296" s="103" t="s">
        <v>61</v>
      </c>
      <c r="D296" s="103" t="s">
        <v>67</v>
      </c>
      <c r="E296" s="104" t="s">
        <v>847</v>
      </c>
      <c r="F296" s="104" t="s">
        <v>863</v>
      </c>
      <c r="G296" s="104"/>
      <c r="H296" s="104"/>
      <c r="I296" s="104" t="s">
        <v>121</v>
      </c>
      <c r="J296" s="104" t="s">
        <v>65</v>
      </c>
      <c r="K296" s="103" t="s">
        <v>66</v>
      </c>
      <c r="L296" s="103">
        <v>0.1</v>
      </c>
      <c r="M296" s="103"/>
      <c r="N296" s="103"/>
      <c r="O296" s="105" t="s">
        <v>61</v>
      </c>
    </row>
    <row r="297" spans="1:15" s="20" customFormat="1" ht="32" x14ac:dyDescent="0.2">
      <c r="A297" s="103" t="s">
        <v>864</v>
      </c>
      <c r="B297" s="104" t="s">
        <v>865</v>
      </c>
      <c r="C297" s="103" t="s">
        <v>61</v>
      </c>
      <c r="D297" s="103" t="s">
        <v>67</v>
      </c>
      <c r="E297" s="104" t="s">
        <v>847</v>
      </c>
      <c r="F297" s="104" t="s">
        <v>858</v>
      </c>
      <c r="G297" s="104"/>
      <c r="H297" s="104"/>
      <c r="I297" s="104" t="s">
        <v>121</v>
      </c>
      <c r="J297" s="104" t="s">
        <v>65</v>
      </c>
      <c r="K297" s="103" t="s">
        <v>66</v>
      </c>
      <c r="L297" s="103">
        <v>0.1</v>
      </c>
      <c r="M297" s="103"/>
      <c r="N297" s="103"/>
      <c r="O297" s="105" t="s">
        <v>61</v>
      </c>
    </row>
    <row r="298" spans="1:15" s="20" customFormat="1" ht="32" x14ac:dyDescent="0.2">
      <c r="A298" s="103" t="s">
        <v>866</v>
      </c>
      <c r="B298" s="104" t="s">
        <v>867</v>
      </c>
      <c r="C298" s="103" t="s">
        <v>67</v>
      </c>
      <c r="D298" s="103" t="s">
        <v>61</v>
      </c>
      <c r="E298" s="104" t="s">
        <v>847</v>
      </c>
      <c r="F298" s="104" t="s">
        <v>848</v>
      </c>
      <c r="G298" s="104"/>
      <c r="H298" s="104"/>
      <c r="I298" s="104" t="s">
        <v>121</v>
      </c>
      <c r="J298" s="104" t="s">
        <v>76</v>
      </c>
      <c r="K298" s="103" t="s">
        <v>76</v>
      </c>
      <c r="L298" s="103" t="s">
        <v>76</v>
      </c>
      <c r="M298" s="103"/>
      <c r="N298" s="103"/>
      <c r="O298" s="105" t="s">
        <v>67</v>
      </c>
    </row>
    <row r="299" spans="1:15" s="20" customFormat="1" ht="32" x14ac:dyDescent="0.2">
      <c r="A299" s="103" t="s">
        <v>868</v>
      </c>
      <c r="B299" s="104" t="s">
        <v>869</v>
      </c>
      <c r="C299" s="103" t="s">
        <v>61</v>
      </c>
      <c r="D299" s="103" t="s">
        <v>67</v>
      </c>
      <c r="E299" s="104" t="s">
        <v>847</v>
      </c>
      <c r="F299" s="104" t="s">
        <v>858</v>
      </c>
      <c r="G299" s="104"/>
      <c r="H299" s="104"/>
      <c r="I299" s="104" t="s">
        <v>121</v>
      </c>
      <c r="J299" s="104" t="s">
        <v>65</v>
      </c>
      <c r="K299" s="103" t="s">
        <v>66</v>
      </c>
      <c r="L299" s="103">
        <v>0.1</v>
      </c>
      <c r="M299" s="103"/>
      <c r="N299" s="103"/>
      <c r="O299" s="105" t="s">
        <v>61</v>
      </c>
    </row>
    <row r="300" spans="1:15" s="20" customFormat="1" ht="32" x14ac:dyDescent="0.2">
      <c r="A300" s="103" t="s">
        <v>870</v>
      </c>
      <c r="B300" s="104" t="s">
        <v>871</v>
      </c>
      <c r="C300" s="103" t="s">
        <v>61</v>
      </c>
      <c r="D300" s="103" t="s">
        <v>61</v>
      </c>
      <c r="E300" s="104" t="s">
        <v>872</v>
      </c>
      <c r="F300" s="104" t="s">
        <v>873</v>
      </c>
      <c r="G300" s="104"/>
      <c r="H300" s="104"/>
      <c r="I300" s="104" t="s">
        <v>128</v>
      </c>
      <c r="J300" s="104" t="s">
        <v>519</v>
      </c>
      <c r="K300" s="103" t="s">
        <v>66</v>
      </c>
      <c r="L300" s="103">
        <v>0.5</v>
      </c>
      <c r="M300" s="103"/>
      <c r="N300" s="103"/>
      <c r="O300" s="105" t="s">
        <v>67</v>
      </c>
    </row>
    <row r="301" spans="1:15" s="20" customFormat="1" ht="32" x14ac:dyDescent="0.2">
      <c r="A301" s="103" t="s">
        <v>874</v>
      </c>
      <c r="B301" s="104" t="s">
        <v>875</v>
      </c>
      <c r="C301" s="103" t="s">
        <v>61</v>
      </c>
      <c r="D301" s="103" t="s">
        <v>61</v>
      </c>
      <c r="E301" s="104" t="s">
        <v>872</v>
      </c>
      <c r="F301" s="104" t="s">
        <v>873</v>
      </c>
      <c r="G301" s="104"/>
      <c r="H301" s="104"/>
      <c r="I301" s="104" t="s">
        <v>72</v>
      </c>
      <c r="J301" s="104" t="s">
        <v>65</v>
      </c>
      <c r="K301" s="103" t="s">
        <v>66</v>
      </c>
      <c r="L301" s="103">
        <v>0.1</v>
      </c>
      <c r="M301" s="103"/>
      <c r="N301" s="103"/>
      <c r="O301" s="105" t="s">
        <v>67</v>
      </c>
    </row>
    <row r="302" spans="1:15" s="20" customFormat="1" ht="32" x14ac:dyDescent="0.2">
      <c r="A302" s="103" t="s">
        <v>876</v>
      </c>
      <c r="B302" s="104" t="s">
        <v>877</v>
      </c>
      <c r="C302" s="103" t="s">
        <v>67</v>
      </c>
      <c r="D302" s="103" t="s">
        <v>61</v>
      </c>
      <c r="E302" s="104" t="s">
        <v>878</v>
      </c>
      <c r="F302" s="104" t="s">
        <v>879</v>
      </c>
      <c r="G302" s="104"/>
      <c r="H302" s="104"/>
      <c r="I302" s="104" t="s">
        <v>512</v>
      </c>
      <c r="J302" s="104" t="s">
        <v>76</v>
      </c>
      <c r="K302" s="103" t="s">
        <v>76</v>
      </c>
      <c r="L302" s="103" t="s">
        <v>76</v>
      </c>
      <c r="M302" s="103"/>
      <c r="N302" s="103"/>
      <c r="O302" s="105" t="s">
        <v>67</v>
      </c>
    </row>
    <row r="303" spans="1:15" s="20" customFormat="1" ht="16" x14ac:dyDescent="0.2">
      <c r="A303" s="103" t="s">
        <v>880</v>
      </c>
      <c r="B303" s="104" t="s">
        <v>881</v>
      </c>
      <c r="C303" s="103" t="s">
        <v>61</v>
      </c>
      <c r="D303" s="103" t="s">
        <v>61</v>
      </c>
      <c r="E303" s="104" t="s">
        <v>882</v>
      </c>
      <c r="F303" s="104" t="s">
        <v>883</v>
      </c>
      <c r="G303" s="104"/>
      <c r="H303" s="104"/>
      <c r="I303" s="104" t="s">
        <v>884</v>
      </c>
      <c r="J303" s="104" t="s">
        <v>65</v>
      </c>
      <c r="K303" s="103" t="s">
        <v>66</v>
      </c>
      <c r="L303" s="103">
        <v>0.1</v>
      </c>
      <c r="M303" s="103"/>
      <c r="N303" s="103"/>
      <c r="O303" s="105" t="s">
        <v>61</v>
      </c>
    </row>
    <row r="304" spans="1:15" s="20" customFormat="1" ht="32" x14ac:dyDescent="0.2">
      <c r="A304" s="103" t="s">
        <v>885</v>
      </c>
      <c r="B304" s="104" t="s">
        <v>886</v>
      </c>
      <c r="C304" s="103" t="s">
        <v>61</v>
      </c>
      <c r="D304" s="103" t="s">
        <v>61</v>
      </c>
      <c r="E304" s="104" t="s">
        <v>887</v>
      </c>
      <c r="F304" s="104" t="s">
        <v>888</v>
      </c>
      <c r="G304" s="104"/>
      <c r="H304" s="104"/>
      <c r="I304" s="104" t="s">
        <v>99</v>
      </c>
      <c r="J304" s="104" t="s">
        <v>73</v>
      </c>
      <c r="K304" s="103" t="s">
        <v>66</v>
      </c>
      <c r="L304" s="103">
        <v>0.2</v>
      </c>
      <c r="M304" s="103"/>
      <c r="N304" s="103"/>
      <c r="O304" s="105" t="s">
        <v>67</v>
      </c>
    </row>
    <row r="305" spans="1:15" s="20" customFormat="1" ht="32" x14ac:dyDescent="0.2">
      <c r="A305" s="103" t="s">
        <v>889</v>
      </c>
      <c r="B305" s="104" t="s">
        <v>890</v>
      </c>
      <c r="C305" s="103" t="s">
        <v>61</v>
      </c>
      <c r="D305" s="103" t="s">
        <v>61</v>
      </c>
      <c r="E305" s="104" t="s">
        <v>887</v>
      </c>
      <c r="F305" s="104" t="s">
        <v>888</v>
      </c>
      <c r="G305" s="104"/>
      <c r="H305" s="104"/>
      <c r="I305" s="104" t="s">
        <v>99</v>
      </c>
      <c r="J305" s="104" t="s">
        <v>73</v>
      </c>
      <c r="K305" s="103" t="s">
        <v>66</v>
      </c>
      <c r="L305" s="103">
        <v>0.2</v>
      </c>
      <c r="M305" s="103"/>
      <c r="N305" s="103"/>
      <c r="O305" s="105" t="s">
        <v>67</v>
      </c>
    </row>
    <row r="306" spans="1:15" s="20" customFormat="1" ht="32" x14ac:dyDescent="0.2">
      <c r="A306" s="103" t="s">
        <v>891</v>
      </c>
      <c r="B306" s="104" t="s">
        <v>892</v>
      </c>
      <c r="C306" s="103" t="s">
        <v>61</v>
      </c>
      <c r="D306" s="103" t="s">
        <v>61</v>
      </c>
      <c r="E306" s="104" t="s">
        <v>887</v>
      </c>
      <c r="F306" s="104" t="s">
        <v>888</v>
      </c>
      <c r="G306" s="104"/>
      <c r="H306" s="104"/>
      <c r="I306" s="104" t="s">
        <v>99</v>
      </c>
      <c r="J306" s="104" t="s">
        <v>73</v>
      </c>
      <c r="K306" s="103" t="s">
        <v>66</v>
      </c>
      <c r="L306" s="103">
        <v>0.2</v>
      </c>
      <c r="M306" s="103"/>
      <c r="N306" s="103"/>
      <c r="O306" s="105" t="s">
        <v>67</v>
      </c>
    </row>
    <row r="307" spans="1:15" s="20" customFormat="1" ht="32" x14ac:dyDescent="0.2">
      <c r="A307" s="103" t="s">
        <v>893</v>
      </c>
      <c r="B307" s="104" t="s">
        <v>894</v>
      </c>
      <c r="C307" s="103" t="s">
        <v>67</v>
      </c>
      <c r="D307" s="103" t="s">
        <v>61</v>
      </c>
      <c r="E307" s="104" t="s">
        <v>887</v>
      </c>
      <c r="F307" s="104" t="s">
        <v>888</v>
      </c>
      <c r="G307" s="104"/>
      <c r="H307" s="104"/>
      <c r="I307" s="104" t="s">
        <v>99</v>
      </c>
      <c r="J307" s="104" t="s">
        <v>76</v>
      </c>
      <c r="K307" s="103" t="s">
        <v>76</v>
      </c>
      <c r="L307" s="103" t="s">
        <v>76</v>
      </c>
      <c r="M307" s="103"/>
      <c r="N307" s="103"/>
      <c r="O307" s="105" t="s">
        <v>67</v>
      </c>
    </row>
    <row r="308" spans="1:15" s="20" customFormat="1" ht="16" x14ac:dyDescent="0.2">
      <c r="A308" s="103" t="s">
        <v>895</v>
      </c>
      <c r="B308" s="104" t="s">
        <v>896</v>
      </c>
      <c r="C308" s="103" t="s">
        <v>61</v>
      </c>
      <c r="D308" s="103" t="s">
        <v>61</v>
      </c>
      <c r="E308" s="104" t="s">
        <v>897</v>
      </c>
      <c r="F308" s="104" t="s">
        <v>898</v>
      </c>
      <c r="G308" s="104"/>
      <c r="H308" s="104"/>
      <c r="I308" s="104" t="s">
        <v>64</v>
      </c>
      <c r="J308" s="104" t="s">
        <v>65</v>
      </c>
      <c r="K308" s="103" t="s">
        <v>66</v>
      </c>
      <c r="L308" s="103">
        <v>0.1</v>
      </c>
      <c r="M308" s="103"/>
      <c r="N308" s="103"/>
      <c r="O308" s="105" t="s">
        <v>67</v>
      </c>
    </row>
    <row r="309" spans="1:15" s="20" customFormat="1" ht="32" x14ac:dyDescent="0.2">
      <c r="A309" s="103" t="s">
        <v>899</v>
      </c>
      <c r="B309" s="104" t="s">
        <v>900</v>
      </c>
      <c r="C309" s="103" t="s">
        <v>61</v>
      </c>
      <c r="D309" s="103" t="s">
        <v>61</v>
      </c>
      <c r="E309" s="104" t="s">
        <v>897</v>
      </c>
      <c r="F309" s="104" t="s">
        <v>898</v>
      </c>
      <c r="G309" s="104"/>
      <c r="H309" s="104"/>
      <c r="I309" s="104" t="s">
        <v>64</v>
      </c>
      <c r="J309" s="104" t="s">
        <v>65</v>
      </c>
      <c r="K309" s="103" t="s">
        <v>66</v>
      </c>
      <c r="L309" s="103">
        <v>0.1</v>
      </c>
      <c r="M309" s="103"/>
      <c r="N309" s="103"/>
      <c r="O309" s="105" t="s">
        <v>61</v>
      </c>
    </row>
    <row r="310" spans="1:15" s="20" customFormat="1" ht="32" x14ac:dyDescent="0.2">
      <c r="A310" s="103" t="s">
        <v>901</v>
      </c>
      <c r="B310" s="104" t="s">
        <v>902</v>
      </c>
      <c r="C310" s="103" t="s">
        <v>61</v>
      </c>
      <c r="D310" s="103" t="s">
        <v>61</v>
      </c>
      <c r="E310" s="104" t="s">
        <v>897</v>
      </c>
      <c r="F310" s="104" t="s">
        <v>898</v>
      </c>
      <c r="G310" s="104"/>
      <c r="H310" s="104"/>
      <c r="I310" s="104" t="s">
        <v>64</v>
      </c>
      <c r="J310" s="104" t="s">
        <v>65</v>
      </c>
      <c r="K310" s="103" t="s">
        <v>66</v>
      </c>
      <c r="L310" s="103">
        <v>0.1</v>
      </c>
      <c r="M310" s="103"/>
      <c r="N310" s="103"/>
      <c r="O310" s="105" t="s">
        <v>67</v>
      </c>
    </row>
    <row r="311" spans="1:15" s="20" customFormat="1" ht="16" x14ac:dyDescent="0.2">
      <c r="A311" s="103" t="s">
        <v>903</v>
      </c>
      <c r="B311" s="104" t="s">
        <v>904</v>
      </c>
      <c r="C311" s="103" t="s">
        <v>61</v>
      </c>
      <c r="D311" s="103" t="s">
        <v>67</v>
      </c>
      <c r="E311" s="104" t="s">
        <v>897</v>
      </c>
      <c r="F311" s="104" t="s">
        <v>905</v>
      </c>
      <c r="G311" s="104"/>
      <c r="H311" s="104"/>
      <c r="I311" s="104" t="s">
        <v>64</v>
      </c>
      <c r="J311" s="104" t="s">
        <v>73</v>
      </c>
      <c r="K311" s="103" t="s">
        <v>66</v>
      </c>
      <c r="L311" s="103">
        <v>0.2</v>
      </c>
      <c r="M311" s="103"/>
      <c r="N311" s="103"/>
      <c r="O311" s="105" t="s">
        <v>61</v>
      </c>
    </row>
    <row r="312" spans="1:15" s="20" customFormat="1" ht="16" x14ac:dyDescent="0.2">
      <c r="A312" s="103" t="s">
        <v>906</v>
      </c>
      <c r="B312" s="104" t="s">
        <v>907</v>
      </c>
      <c r="C312" s="103" t="s">
        <v>67</v>
      </c>
      <c r="D312" s="103" t="s">
        <v>61</v>
      </c>
      <c r="E312" s="104" t="s">
        <v>897</v>
      </c>
      <c r="F312" s="104" t="s">
        <v>898</v>
      </c>
      <c r="G312" s="104"/>
      <c r="H312" s="104"/>
      <c r="I312" s="104" t="s">
        <v>64</v>
      </c>
      <c r="J312" s="104" t="s">
        <v>76</v>
      </c>
      <c r="K312" s="103" t="s">
        <v>76</v>
      </c>
      <c r="L312" s="103" t="s">
        <v>76</v>
      </c>
      <c r="M312" s="103"/>
      <c r="N312" s="103"/>
      <c r="O312" s="105" t="s">
        <v>61</v>
      </c>
    </row>
    <row r="313" spans="1:15" s="20" customFormat="1" ht="16" x14ac:dyDescent="0.2">
      <c r="A313" s="103" t="s">
        <v>908</v>
      </c>
      <c r="B313" s="104" t="s">
        <v>909</v>
      </c>
      <c r="C313" s="103" t="s">
        <v>61</v>
      </c>
      <c r="D313" s="103" t="s">
        <v>61</v>
      </c>
      <c r="E313" s="104" t="s">
        <v>897</v>
      </c>
      <c r="F313" s="104" t="s">
        <v>898</v>
      </c>
      <c r="G313" s="104"/>
      <c r="H313" s="104"/>
      <c r="I313" s="104" t="s">
        <v>64</v>
      </c>
      <c r="J313" s="104" t="s">
        <v>73</v>
      </c>
      <c r="K313" s="103" t="s">
        <v>66</v>
      </c>
      <c r="L313" s="103">
        <v>0.2</v>
      </c>
      <c r="M313" s="103"/>
      <c r="N313" s="103"/>
      <c r="O313" s="105" t="s">
        <v>61</v>
      </c>
    </row>
    <row r="314" spans="1:15" s="20" customFormat="1" ht="16" x14ac:dyDescent="0.2">
      <c r="A314" s="103" t="s">
        <v>910</v>
      </c>
      <c r="B314" s="104" t="s">
        <v>911</v>
      </c>
      <c r="C314" s="103" t="s">
        <v>61</v>
      </c>
      <c r="D314" s="103" t="s">
        <v>61</v>
      </c>
      <c r="E314" s="104" t="s">
        <v>897</v>
      </c>
      <c r="F314" s="104" t="s">
        <v>898</v>
      </c>
      <c r="G314" s="104"/>
      <c r="H314" s="104"/>
      <c r="I314" s="104" t="s">
        <v>64</v>
      </c>
      <c r="J314" s="104" t="s">
        <v>73</v>
      </c>
      <c r="K314" s="103" t="s">
        <v>66</v>
      </c>
      <c r="L314" s="103">
        <v>0.2</v>
      </c>
      <c r="M314" s="103"/>
      <c r="N314" s="103"/>
      <c r="O314" s="105" t="s">
        <v>61</v>
      </c>
    </row>
    <row r="315" spans="1:15" s="20" customFormat="1" ht="32" x14ac:dyDescent="0.2">
      <c r="A315" s="103" t="s">
        <v>912</v>
      </c>
      <c r="B315" s="104" t="s">
        <v>913</v>
      </c>
      <c r="C315" s="103" t="s">
        <v>61</v>
      </c>
      <c r="D315" s="103" t="s">
        <v>61</v>
      </c>
      <c r="E315" s="104" t="s">
        <v>897</v>
      </c>
      <c r="F315" s="104" t="s">
        <v>898</v>
      </c>
      <c r="G315" s="104"/>
      <c r="H315" s="104"/>
      <c r="I315" s="104" t="s">
        <v>64</v>
      </c>
      <c r="J315" s="104" t="s">
        <v>65</v>
      </c>
      <c r="K315" s="103" t="s">
        <v>66</v>
      </c>
      <c r="L315" s="103">
        <v>0.1</v>
      </c>
      <c r="M315" s="103"/>
      <c r="N315" s="103"/>
      <c r="O315" s="74" t="s">
        <v>61</v>
      </c>
    </row>
    <row r="316" spans="1:15" s="20" customFormat="1" ht="32" x14ac:dyDescent="0.2">
      <c r="A316" s="103" t="s">
        <v>914</v>
      </c>
      <c r="B316" s="104" t="s">
        <v>915</v>
      </c>
      <c r="C316" s="103" t="s">
        <v>67</v>
      </c>
      <c r="D316" s="103" t="s">
        <v>61</v>
      </c>
      <c r="E316" s="104" t="s">
        <v>916</v>
      </c>
      <c r="F316" s="104" t="s">
        <v>917</v>
      </c>
      <c r="G316" s="104"/>
      <c r="H316" s="104"/>
      <c r="I316" s="104" t="s">
        <v>64</v>
      </c>
      <c r="J316" s="104" t="s">
        <v>76</v>
      </c>
      <c r="K316" s="103" t="s">
        <v>76</v>
      </c>
      <c r="L316" s="103" t="s">
        <v>76</v>
      </c>
      <c r="M316" s="103"/>
      <c r="N316" s="103"/>
      <c r="O316" s="105" t="s">
        <v>67</v>
      </c>
    </row>
    <row r="317" spans="1:15" s="20" customFormat="1" ht="32" x14ac:dyDescent="0.2">
      <c r="A317" s="103" t="s">
        <v>918</v>
      </c>
      <c r="B317" s="104" t="s">
        <v>919</v>
      </c>
      <c r="C317" s="103" t="s">
        <v>67</v>
      </c>
      <c r="D317" s="103" t="s">
        <v>61</v>
      </c>
      <c r="E317" s="104" t="s">
        <v>920</v>
      </c>
      <c r="F317" s="104" t="s">
        <v>921</v>
      </c>
      <c r="G317" s="104"/>
      <c r="H317" s="104"/>
      <c r="I317" s="104" t="s">
        <v>64</v>
      </c>
      <c r="J317" s="104" t="s">
        <v>76</v>
      </c>
      <c r="K317" s="103" t="s">
        <v>76</v>
      </c>
      <c r="L317" s="103" t="s">
        <v>76</v>
      </c>
      <c r="M317" s="103"/>
      <c r="N317" s="103"/>
      <c r="O317" s="105" t="s">
        <v>67</v>
      </c>
    </row>
    <row r="318" spans="1:15" s="20" customFormat="1" ht="16" x14ac:dyDescent="0.2">
      <c r="A318" s="103" t="s">
        <v>922</v>
      </c>
      <c r="B318" s="104" t="s">
        <v>923</v>
      </c>
      <c r="C318" s="103" t="s">
        <v>67</v>
      </c>
      <c r="D318" s="103" t="s">
        <v>61</v>
      </c>
      <c r="E318" s="104" t="s">
        <v>924</v>
      </c>
      <c r="F318" s="104" t="s">
        <v>925</v>
      </c>
      <c r="G318" s="104"/>
      <c r="H318" s="104"/>
      <c r="I318" s="104" t="s">
        <v>64</v>
      </c>
      <c r="J318" s="104" t="s">
        <v>76</v>
      </c>
      <c r="K318" s="103" t="s">
        <v>76</v>
      </c>
      <c r="L318" s="103" t="s">
        <v>76</v>
      </c>
      <c r="M318" s="103"/>
      <c r="N318" s="103"/>
      <c r="O318" s="105" t="s">
        <v>67</v>
      </c>
    </row>
    <row r="319" spans="1:15" s="20" customFormat="1" ht="16" x14ac:dyDescent="0.2">
      <c r="A319" s="103" t="s">
        <v>926</v>
      </c>
      <c r="B319" s="104" t="s">
        <v>927</v>
      </c>
      <c r="C319" s="103" t="s">
        <v>67</v>
      </c>
      <c r="D319" s="103" t="s">
        <v>61</v>
      </c>
      <c r="E319" s="104" t="s">
        <v>924</v>
      </c>
      <c r="F319" s="104" t="s">
        <v>925</v>
      </c>
      <c r="G319" s="104"/>
      <c r="H319" s="104"/>
      <c r="I319" s="104" t="s">
        <v>64</v>
      </c>
      <c r="J319" s="104" t="s">
        <v>76</v>
      </c>
      <c r="K319" s="103" t="s">
        <v>76</v>
      </c>
      <c r="L319" s="103" t="s">
        <v>76</v>
      </c>
      <c r="M319" s="103"/>
      <c r="N319" s="103"/>
      <c r="O319" s="105" t="s">
        <v>67</v>
      </c>
    </row>
    <row r="320" spans="1:15" s="20" customFormat="1" ht="32" x14ac:dyDescent="0.2">
      <c r="A320" s="103" t="s">
        <v>928</v>
      </c>
      <c r="B320" s="104" t="s">
        <v>929</v>
      </c>
      <c r="C320" s="103" t="s">
        <v>61</v>
      </c>
      <c r="D320" s="103" t="s">
        <v>61</v>
      </c>
      <c r="E320" s="104" t="s">
        <v>930</v>
      </c>
      <c r="F320" s="104" t="s">
        <v>931</v>
      </c>
      <c r="G320" s="104"/>
      <c r="H320" s="104"/>
      <c r="I320" s="104" t="s">
        <v>72</v>
      </c>
      <c r="J320" s="104" t="s">
        <v>65</v>
      </c>
      <c r="K320" s="103" t="s">
        <v>66</v>
      </c>
      <c r="L320" s="103">
        <v>0.1</v>
      </c>
      <c r="M320" s="103"/>
      <c r="N320" s="103"/>
      <c r="O320" s="105" t="s">
        <v>67</v>
      </c>
    </row>
    <row r="321" spans="1:15" s="20" customFormat="1" ht="32" x14ac:dyDescent="0.2">
      <c r="A321" s="103" t="s">
        <v>932</v>
      </c>
      <c r="B321" s="104" t="s">
        <v>933</v>
      </c>
      <c r="C321" s="103" t="s">
        <v>61</v>
      </c>
      <c r="D321" s="103" t="s">
        <v>67</v>
      </c>
      <c r="E321" s="104" t="s">
        <v>930</v>
      </c>
      <c r="F321" s="104" t="s">
        <v>934</v>
      </c>
      <c r="G321" s="104"/>
      <c r="H321" s="104"/>
      <c r="I321" s="104" t="s">
        <v>72</v>
      </c>
      <c r="J321" s="104" t="s">
        <v>73</v>
      </c>
      <c r="K321" s="103" t="s">
        <v>66</v>
      </c>
      <c r="L321" s="103">
        <v>0.2</v>
      </c>
      <c r="M321" s="103"/>
      <c r="N321" s="103"/>
      <c r="O321" s="105" t="s">
        <v>67</v>
      </c>
    </row>
    <row r="322" spans="1:15" s="20" customFormat="1" ht="32" x14ac:dyDescent="0.2">
      <c r="A322" s="103" t="s">
        <v>935</v>
      </c>
      <c r="B322" s="104" t="s">
        <v>936</v>
      </c>
      <c r="C322" s="103" t="s">
        <v>61</v>
      </c>
      <c r="D322" s="103" t="s">
        <v>67</v>
      </c>
      <c r="E322" s="104" t="s">
        <v>937</v>
      </c>
      <c r="F322" s="104" t="s">
        <v>938</v>
      </c>
      <c r="G322" s="104"/>
      <c r="H322" s="104"/>
      <c r="I322" s="104" t="s">
        <v>99</v>
      </c>
      <c r="J322" s="104" t="s">
        <v>65</v>
      </c>
      <c r="K322" s="103" t="s">
        <v>66</v>
      </c>
      <c r="L322" s="103">
        <v>0.1</v>
      </c>
      <c r="M322" s="103"/>
      <c r="N322" s="103"/>
      <c r="O322" s="105" t="s">
        <v>61</v>
      </c>
    </row>
    <row r="323" spans="1:15" s="20" customFormat="1" ht="32" x14ac:dyDescent="0.2">
      <c r="A323" s="103" t="s">
        <v>939</v>
      </c>
      <c r="B323" s="104" t="s">
        <v>940</v>
      </c>
      <c r="C323" s="103" t="s">
        <v>61</v>
      </c>
      <c r="D323" s="103" t="s">
        <v>67</v>
      </c>
      <c r="E323" s="104" t="s">
        <v>937</v>
      </c>
      <c r="F323" s="104" t="s">
        <v>938</v>
      </c>
      <c r="G323" s="104"/>
      <c r="H323" s="104"/>
      <c r="I323" s="104" t="s">
        <v>99</v>
      </c>
      <c r="J323" s="104" t="s">
        <v>73</v>
      </c>
      <c r="K323" s="103" t="s">
        <v>66</v>
      </c>
      <c r="L323" s="103">
        <v>0.2</v>
      </c>
      <c r="M323" s="103"/>
      <c r="N323" s="103"/>
      <c r="O323" s="105" t="s">
        <v>67</v>
      </c>
    </row>
    <row r="324" spans="1:15" s="20" customFormat="1" ht="32" x14ac:dyDescent="0.2">
      <c r="A324" s="103" t="s">
        <v>941</v>
      </c>
      <c r="B324" s="104" t="s">
        <v>942</v>
      </c>
      <c r="C324" s="103" t="s">
        <v>61</v>
      </c>
      <c r="D324" s="103" t="s">
        <v>67</v>
      </c>
      <c r="E324" s="104" t="s">
        <v>937</v>
      </c>
      <c r="F324" s="104" t="s">
        <v>938</v>
      </c>
      <c r="G324" s="104"/>
      <c r="H324" s="104"/>
      <c r="I324" s="104" t="s">
        <v>99</v>
      </c>
      <c r="J324" s="104" t="s">
        <v>65</v>
      </c>
      <c r="K324" s="103" t="s">
        <v>66</v>
      </c>
      <c r="L324" s="103">
        <v>0.1</v>
      </c>
      <c r="M324" s="103"/>
      <c r="N324" s="103"/>
      <c r="O324" s="105" t="s">
        <v>67</v>
      </c>
    </row>
    <row r="325" spans="1:15" s="20" customFormat="1" ht="32" x14ac:dyDescent="0.2">
      <c r="A325" s="103" t="s">
        <v>943</v>
      </c>
      <c r="B325" s="104" t="s">
        <v>944</v>
      </c>
      <c r="C325" s="103" t="s">
        <v>61</v>
      </c>
      <c r="D325" s="103" t="s">
        <v>67</v>
      </c>
      <c r="E325" s="104" t="s">
        <v>937</v>
      </c>
      <c r="F325" s="104" t="s">
        <v>938</v>
      </c>
      <c r="G325" s="104"/>
      <c r="H325" s="104"/>
      <c r="I325" s="104" t="s">
        <v>99</v>
      </c>
      <c r="J325" s="104" t="s">
        <v>73</v>
      </c>
      <c r="K325" s="103" t="s">
        <v>66</v>
      </c>
      <c r="L325" s="103">
        <v>0.2</v>
      </c>
      <c r="M325" s="103"/>
      <c r="N325" s="103"/>
      <c r="O325" s="105" t="s">
        <v>67</v>
      </c>
    </row>
    <row r="326" spans="1:15" s="20" customFormat="1" ht="32" x14ac:dyDescent="0.2">
      <c r="A326" s="103" t="s">
        <v>945</v>
      </c>
      <c r="B326" s="104" t="s">
        <v>946</v>
      </c>
      <c r="C326" s="103" t="s">
        <v>61</v>
      </c>
      <c r="D326" s="103" t="s">
        <v>67</v>
      </c>
      <c r="E326" s="104" t="s">
        <v>937</v>
      </c>
      <c r="F326" s="104" t="s">
        <v>947</v>
      </c>
      <c r="G326" s="104"/>
      <c r="H326" s="104"/>
      <c r="I326" s="104" t="s">
        <v>128</v>
      </c>
      <c r="J326" s="104" t="s">
        <v>65</v>
      </c>
      <c r="K326" s="103" t="s">
        <v>66</v>
      </c>
      <c r="L326" s="103">
        <v>0.1</v>
      </c>
      <c r="M326" s="103"/>
      <c r="N326" s="103"/>
      <c r="O326" s="105" t="s">
        <v>67</v>
      </c>
    </row>
    <row r="327" spans="1:15" s="20" customFormat="1" ht="32" x14ac:dyDescent="0.2">
      <c r="A327" s="103" t="s">
        <v>948</v>
      </c>
      <c r="B327" s="104" t="s">
        <v>949</v>
      </c>
      <c r="C327" s="103" t="s">
        <v>61</v>
      </c>
      <c r="D327" s="103" t="s">
        <v>67</v>
      </c>
      <c r="E327" s="104" t="s">
        <v>937</v>
      </c>
      <c r="F327" s="104" t="s">
        <v>938</v>
      </c>
      <c r="G327" s="104"/>
      <c r="H327" s="104"/>
      <c r="I327" s="104" t="s">
        <v>99</v>
      </c>
      <c r="J327" s="104" t="s">
        <v>65</v>
      </c>
      <c r="K327" s="103" t="s">
        <v>66</v>
      </c>
      <c r="L327" s="103">
        <v>0.1</v>
      </c>
      <c r="M327" s="103"/>
      <c r="N327" s="103"/>
      <c r="O327" s="105" t="s">
        <v>61</v>
      </c>
    </row>
    <row r="328" spans="1:15" s="20" customFormat="1" ht="32" x14ac:dyDescent="0.2">
      <c r="A328" s="103" t="s">
        <v>950</v>
      </c>
      <c r="B328" s="104" t="s">
        <v>951</v>
      </c>
      <c r="C328" s="103" t="s">
        <v>61</v>
      </c>
      <c r="D328" s="103" t="s">
        <v>67</v>
      </c>
      <c r="E328" s="104" t="s">
        <v>937</v>
      </c>
      <c r="F328" s="104" t="s">
        <v>938</v>
      </c>
      <c r="G328" s="104"/>
      <c r="H328" s="104"/>
      <c r="I328" s="104" t="s">
        <v>99</v>
      </c>
      <c r="J328" s="104" t="s">
        <v>65</v>
      </c>
      <c r="K328" s="103" t="s">
        <v>66</v>
      </c>
      <c r="L328" s="103">
        <v>0.1</v>
      </c>
      <c r="M328" s="103"/>
      <c r="N328" s="103"/>
      <c r="O328" s="105" t="s">
        <v>67</v>
      </c>
    </row>
    <row r="329" spans="1:15" s="20" customFormat="1" ht="32" x14ac:dyDescent="0.2">
      <c r="A329" s="103" t="s">
        <v>952</v>
      </c>
      <c r="B329" s="104" t="s">
        <v>953</v>
      </c>
      <c r="C329" s="103" t="s">
        <v>61</v>
      </c>
      <c r="D329" s="103" t="s">
        <v>67</v>
      </c>
      <c r="E329" s="104" t="s">
        <v>937</v>
      </c>
      <c r="F329" s="104" t="s">
        <v>938</v>
      </c>
      <c r="G329" s="104"/>
      <c r="H329" s="104"/>
      <c r="I329" s="104" t="s">
        <v>99</v>
      </c>
      <c r="J329" s="104" t="s">
        <v>65</v>
      </c>
      <c r="K329" s="103" t="s">
        <v>66</v>
      </c>
      <c r="L329" s="103">
        <v>0.1</v>
      </c>
      <c r="M329" s="103"/>
      <c r="N329" s="103"/>
      <c r="O329" s="105" t="s">
        <v>61</v>
      </c>
    </row>
    <row r="330" spans="1:15" s="20" customFormat="1" ht="32" x14ac:dyDescent="0.2">
      <c r="A330" s="103" t="s">
        <v>954</v>
      </c>
      <c r="B330" s="104" t="s">
        <v>955</v>
      </c>
      <c r="C330" s="103" t="s">
        <v>61</v>
      </c>
      <c r="D330" s="103" t="s">
        <v>67</v>
      </c>
      <c r="E330" s="104" t="s">
        <v>937</v>
      </c>
      <c r="F330" s="104" t="s">
        <v>938</v>
      </c>
      <c r="G330" s="104"/>
      <c r="H330" s="104"/>
      <c r="I330" s="104" t="s">
        <v>99</v>
      </c>
      <c r="J330" s="104" t="s">
        <v>65</v>
      </c>
      <c r="K330" s="103" t="s">
        <v>66</v>
      </c>
      <c r="L330" s="103">
        <v>0.1</v>
      </c>
      <c r="M330" s="103"/>
      <c r="N330" s="103"/>
      <c r="O330" s="105" t="s">
        <v>61</v>
      </c>
    </row>
    <row r="331" spans="1:15" s="20" customFormat="1" ht="32" x14ac:dyDescent="0.2">
      <c r="A331" s="103" t="s">
        <v>956</v>
      </c>
      <c r="B331" s="104" t="s">
        <v>957</v>
      </c>
      <c r="C331" s="103" t="s">
        <v>61</v>
      </c>
      <c r="D331" s="103" t="s">
        <v>67</v>
      </c>
      <c r="E331" s="104" t="s">
        <v>937</v>
      </c>
      <c r="F331" s="104" t="s">
        <v>938</v>
      </c>
      <c r="G331" s="104"/>
      <c r="H331" s="104"/>
      <c r="I331" s="104" t="s">
        <v>99</v>
      </c>
      <c r="J331" s="104" t="s">
        <v>65</v>
      </c>
      <c r="K331" s="103" t="s">
        <v>66</v>
      </c>
      <c r="L331" s="103">
        <v>0.1</v>
      </c>
      <c r="M331" s="103"/>
      <c r="N331" s="103"/>
      <c r="O331" s="105" t="s">
        <v>61</v>
      </c>
    </row>
    <row r="332" spans="1:15" s="20" customFormat="1" ht="32" x14ac:dyDescent="0.2">
      <c r="A332" s="103" t="s">
        <v>958</v>
      </c>
      <c r="B332" s="104" t="s">
        <v>959</v>
      </c>
      <c r="C332" s="103" t="s">
        <v>61</v>
      </c>
      <c r="D332" s="103" t="s">
        <v>67</v>
      </c>
      <c r="E332" s="104" t="s">
        <v>937</v>
      </c>
      <c r="F332" s="104" t="s">
        <v>938</v>
      </c>
      <c r="G332" s="104"/>
      <c r="H332" s="104"/>
      <c r="I332" s="104" t="s">
        <v>99</v>
      </c>
      <c r="J332" s="104" t="s">
        <v>65</v>
      </c>
      <c r="K332" s="103" t="s">
        <v>66</v>
      </c>
      <c r="L332" s="103">
        <v>0.1</v>
      </c>
      <c r="M332" s="103"/>
      <c r="N332" s="103"/>
      <c r="O332" s="105" t="s">
        <v>61</v>
      </c>
    </row>
    <row r="333" spans="1:15" s="20" customFormat="1" ht="32" x14ac:dyDescent="0.2">
      <c r="A333" s="103" t="s">
        <v>960</v>
      </c>
      <c r="B333" s="104" t="s">
        <v>961</v>
      </c>
      <c r="C333" s="103" t="s">
        <v>61</v>
      </c>
      <c r="D333" s="103" t="s">
        <v>67</v>
      </c>
      <c r="E333" s="104" t="s">
        <v>937</v>
      </c>
      <c r="F333" s="104" t="s">
        <v>938</v>
      </c>
      <c r="G333" s="104"/>
      <c r="H333" s="104"/>
      <c r="I333" s="104" t="s">
        <v>99</v>
      </c>
      <c r="J333" s="104" t="s">
        <v>65</v>
      </c>
      <c r="K333" s="103" t="s">
        <v>66</v>
      </c>
      <c r="L333" s="103">
        <v>0.1</v>
      </c>
      <c r="M333" s="103"/>
      <c r="N333" s="103"/>
      <c r="O333" s="105" t="s">
        <v>67</v>
      </c>
    </row>
    <row r="334" spans="1:15" s="20" customFormat="1" ht="32" x14ac:dyDescent="0.2">
      <c r="A334" s="103" t="s">
        <v>962</v>
      </c>
      <c r="B334" s="104" t="s">
        <v>963</v>
      </c>
      <c r="C334" s="103" t="s">
        <v>61</v>
      </c>
      <c r="D334" s="103" t="s">
        <v>67</v>
      </c>
      <c r="E334" s="104" t="s">
        <v>937</v>
      </c>
      <c r="F334" s="104" t="s">
        <v>938</v>
      </c>
      <c r="G334" s="104"/>
      <c r="H334" s="104"/>
      <c r="I334" s="104" t="s">
        <v>99</v>
      </c>
      <c r="J334" s="104" t="s">
        <v>65</v>
      </c>
      <c r="K334" s="103" t="s">
        <v>66</v>
      </c>
      <c r="L334" s="103">
        <v>0.1</v>
      </c>
      <c r="M334" s="103"/>
      <c r="N334" s="103"/>
      <c r="O334" s="105" t="s">
        <v>67</v>
      </c>
    </row>
    <row r="335" spans="1:15" s="20" customFormat="1" ht="32" x14ac:dyDescent="0.2">
      <c r="A335" s="103" t="s">
        <v>964</v>
      </c>
      <c r="B335" s="104" t="s">
        <v>965</v>
      </c>
      <c r="C335" s="103" t="s">
        <v>61</v>
      </c>
      <c r="D335" s="103" t="s">
        <v>67</v>
      </c>
      <c r="E335" s="104" t="s">
        <v>937</v>
      </c>
      <c r="F335" s="104" t="s">
        <v>938</v>
      </c>
      <c r="G335" s="104"/>
      <c r="H335" s="104"/>
      <c r="I335" s="104" t="s">
        <v>99</v>
      </c>
      <c r="J335" s="104" t="s">
        <v>65</v>
      </c>
      <c r="K335" s="103" t="s">
        <v>66</v>
      </c>
      <c r="L335" s="103">
        <v>0.1</v>
      </c>
      <c r="M335" s="103"/>
      <c r="N335" s="103"/>
      <c r="O335" s="105" t="s">
        <v>67</v>
      </c>
    </row>
    <row r="336" spans="1:15" s="20" customFormat="1" ht="32" x14ac:dyDescent="0.2">
      <c r="A336" s="103" t="s">
        <v>966</v>
      </c>
      <c r="B336" s="104" t="s">
        <v>967</v>
      </c>
      <c r="C336" s="103" t="s">
        <v>61</v>
      </c>
      <c r="D336" s="103" t="s">
        <v>67</v>
      </c>
      <c r="E336" s="104" t="s">
        <v>937</v>
      </c>
      <c r="F336" s="104" t="s">
        <v>938</v>
      </c>
      <c r="G336" s="104"/>
      <c r="H336" s="104"/>
      <c r="I336" s="104" t="s">
        <v>99</v>
      </c>
      <c r="J336" s="104" t="s">
        <v>65</v>
      </c>
      <c r="K336" s="103" t="s">
        <v>66</v>
      </c>
      <c r="L336" s="103">
        <v>0.1</v>
      </c>
      <c r="M336" s="103"/>
      <c r="N336" s="103"/>
      <c r="O336" s="105" t="s">
        <v>61</v>
      </c>
    </row>
    <row r="337" spans="1:15" s="20" customFormat="1" ht="32" x14ac:dyDescent="0.2">
      <c r="A337" s="103" t="s">
        <v>968</v>
      </c>
      <c r="B337" s="104" t="s">
        <v>969</v>
      </c>
      <c r="C337" s="103" t="s">
        <v>61</v>
      </c>
      <c r="D337" s="103" t="s">
        <v>67</v>
      </c>
      <c r="E337" s="104" t="s">
        <v>937</v>
      </c>
      <c r="F337" s="104" t="s">
        <v>938</v>
      </c>
      <c r="G337" s="104"/>
      <c r="H337" s="104"/>
      <c r="I337" s="104" t="s">
        <v>99</v>
      </c>
      <c r="J337" s="104" t="s">
        <v>65</v>
      </c>
      <c r="K337" s="103" t="s">
        <v>66</v>
      </c>
      <c r="L337" s="103">
        <v>0.1</v>
      </c>
      <c r="M337" s="103"/>
      <c r="N337" s="103"/>
      <c r="O337" s="105" t="s">
        <v>61</v>
      </c>
    </row>
    <row r="338" spans="1:15" s="20" customFormat="1" ht="32" x14ac:dyDescent="0.2">
      <c r="A338" s="103" t="s">
        <v>970</v>
      </c>
      <c r="B338" s="104" t="s">
        <v>971</v>
      </c>
      <c r="C338" s="103" t="s">
        <v>61</v>
      </c>
      <c r="D338" s="103" t="s">
        <v>67</v>
      </c>
      <c r="E338" s="104" t="s">
        <v>937</v>
      </c>
      <c r="F338" s="104" t="s">
        <v>938</v>
      </c>
      <c r="G338" s="104"/>
      <c r="H338" s="104"/>
      <c r="I338" s="104" t="s">
        <v>128</v>
      </c>
      <c r="J338" s="104" t="s">
        <v>73</v>
      </c>
      <c r="K338" s="103" t="s">
        <v>66</v>
      </c>
      <c r="L338" s="103">
        <v>0.2</v>
      </c>
      <c r="M338" s="103"/>
      <c r="N338" s="103"/>
      <c r="O338" s="105" t="s">
        <v>67</v>
      </c>
    </row>
    <row r="339" spans="1:15" s="20" customFormat="1" ht="32" x14ac:dyDescent="0.2">
      <c r="A339" s="103" t="s">
        <v>972</v>
      </c>
      <c r="B339" s="104" t="s">
        <v>973</v>
      </c>
      <c r="C339" s="103" t="s">
        <v>61</v>
      </c>
      <c r="D339" s="103" t="s">
        <v>67</v>
      </c>
      <c r="E339" s="104" t="s">
        <v>937</v>
      </c>
      <c r="F339" s="104" t="s">
        <v>938</v>
      </c>
      <c r="G339" s="104"/>
      <c r="H339" s="104"/>
      <c r="I339" s="104" t="s">
        <v>128</v>
      </c>
      <c r="J339" s="104" t="s">
        <v>65</v>
      </c>
      <c r="K339" s="103" t="s">
        <v>66</v>
      </c>
      <c r="L339" s="103">
        <v>0.1</v>
      </c>
      <c r="M339" s="103"/>
      <c r="N339" s="103"/>
      <c r="O339" s="105" t="s">
        <v>67</v>
      </c>
    </row>
    <row r="340" spans="1:15" s="20" customFormat="1" ht="32" x14ac:dyDescent="0.2">
      <c r="A340" s="103" t="s">
        <v>974</v>
      </c>
      <c r="B340" s="104" t="s">
        <v>975</v>
      </c>
      <c r="C340" s="103" t="s">
        <v>61</v>
      </c>
      <c r="D340" s="103" t="s">
        <v>67</v>
      </c>
      <c r="E340" s="104" t="s">
        <v>937</v>
      </c>
      <c r="F340" s="104" t="s">
        <v>938</v>
      </c>
      <c r="G340" s="104"/>
      <c r="H340" s="104"/>
      <c r="I340" s="104" t="s">
        <v>99</v>
      </c>
      <c r="J340" s="104" t="s">
        <v>65</v>
      </c>
      <c r="K340" s="103" t="s">
        <v>66</v>
      </c>
      <c r="L340" s="103">
        <v>0.1</v>
      </c>
      <c r="M340" s="103"/>
      <c r="N340" s="103"/>
      <c r="O340" s="105" t="s">
        <v>67</v>
      </c>
    </row>
    <row r="341" spans="1:15" s="20" customFormat="1" ht="32" x14ac:dyDescent="0.2">
      <c r="A341" s="103" t="s">
        <v>976</v>
      </c>
      <c r="B341" s="104" t="s">
        <v>977</v>
      </c>
      <c r="C341" s="103" t="s">
        <v>61</v>
      </c>
      <c r="D341" s="103" t="s">
        <v>67</v>
      </c>
      <c r="E341" s="104" t="s">
        <v>937</v>
      </c>
      <c r="F341" s="104" t="s">
        <v>938</v>
      </c>
      <c r="G341" s="104"/>
      <c r="H341" s="104"/>
      <c r="I341" s="104" t="s">
        <v>99</v>
      </c>
      <c r="J341" s="104" t="s">
        <v>65</v>
      </c>
      <c r="K341" s="103" t="s">
        <v>66</v>
      </c>
      <c r="L341" s="103">
        <v>0.1</v>
      </c>
      <c r="M341" s="103"/>
      <c r="N341" s="103"/>
      <c r="O341" s="105" t="s">
        <v>67</v>
      </c>
    </row>
    <row r="342" spans="1:15" s="20" customFormat="1" ht="32" x14ac:dyDescent="0.2">
      <c r="A342" s="103" t="s">
        <v>978</v>
      </c>
      <c r="B342" s="104" t="s">
        <v>979</v>
      </c>
      <c r="C342" s="103" t="s">
        <v>61</v>
      </c>
      <c r="D342" s="103" t="s">
        <v>67</v>
      </c>
      <c r="E342" s="104" t="s">
        <v>937</v>
      </c>
      <c r="F342" s="104" t="s">
        <v>938</v>
      </c>
      <c r="G342" s="104"/>
      <c r="H342" s="104"/>
      <c r="I342" s="104" t="s">
        <v>99</v>
      </c>
      <c r="J342" s="104" t="s">
        <v>65</v>
      </c>
      <c r="K342" s="103" t="s">
        <v>66</v>
      </c>
      <c r="L342" s="103">
        <v>0.1</v>
      </c>
      <c r="M342" s="103"/>
      <c r="N342" s="103"/>
      <c r="O342" s="105" t="s">
        <v>67</v>
      </c>
    </row>
    <row r="343" spans="1:15" s="20" customFormat="1" ht="32" x14ac:dyDescent="0.2">
      <c r="A343" s="103" t="s">
        <v>980</v>
      </c>
      <c r="B343" s="104" t="s">
        <v>981</v>
      </c>
      <c r="C343" s="103" t="s">
        <v>61</v>
      </c>
      <c r="D343" s="103" t="s">
        <v>67</v>
      </c>
      <c r="E343" s="104" t="s">
        <v>937</v>
      </c>
      <c r="F343" s="104" t="s">
        <v>947</v>
      </c>
      <c r="G343" s="104"/>
      <c r="H343" s="104"/>
      <c r="I343" s="104" t="s">
        <v>128</v>
      </c>
      <c r="J343" s="104" t="s">
        <v>65</v>
      </c>
      <c r="K343" s="103" t="s">
        <v>66</v>
      </c>
      <c r="L343" s="103">
        <v>0.1</v>
      </c>
      <c r="M343" s="103"/>
      <c r="N343" s="103"/>
      <c r="O343" s="105" t="s">
        <v>67</v>
      </c>
    </row>
    <row r="344" spans="1:15" s="20" customFormat="1" ht="32" x14ac:dyDescent="0.2">
      <c r="A344" s="103" t="s">
        <v>982</v>
      </c>
      <c r="B344" s="104" t="s">
        <v>983</v>
      </c>
      <c r="C344" s="103" t="s">
        <v>61</v>
      </c>
      <c r="D344" s="103" t="s">
        <v>67</v>
      </c>
      <c r="E344" s="104" t="s">
        <v>937</v>
      </c>
      <c r="F344" s="104" t="s">
        <v>947</v>
      </c>
      <c r="G344" s="104"/>
      <c r="H344" s="104"/>
      <c r="I344" s="104" t="s">
        <v>128</v>
      </c>
      <c r="J344" s="104" t="s">
        <v>65</v>
      </c>
      <c r="K344" s="103" t="s">
        <v>66</v>
      </c>
      <c r="L344" s="103">
        <v>0.1</v>
      </c>
      <c r="M344" s="103"/>
      <c r="N344" s="103"/>
      <c r="O344" s="105" t="s">
        <v>67</v>
      </c>
    </row>
    <row r="345" spans="1:15" s="20" customFormat="1" ht="32" x14ac:dyDescent="0.2">
      <c r="A345" s="103" t="s">
        <v>984</v>
      </c>
      <c r="B345" s="104" t="s">
        <v>985</v>
      </c>
      <c r="C345" s="103" t="s">
        <v>61</v>
      </c>
      <c r="D345" s="103" t="s">
        <v>67</v>
      </c>
      <c r="E345" s="104" t="s">
        <v>937</v>
      </c>
      <c r="F345" s="104" t="s">
        <v>938</v>
      </c>
      <c r="G345" s="104"/>
      <c r="H345" s="104"/>
      <c r="I345" s="104" t="s">
        <v>99</v>
      </c>
      <c r="J345" s="104" t="s">
        <v>65</v>
      </c>
      <c r="K345" s="103" t="s">
        <v>66</v>
      </c>
      <c r="L345" s="103">
        <v>0.1</v>
      </c>
      <c r="M345" s="103"/>
      <c r="N345" s="103"/>
      <c r="O345" s="105" t="s">
        <v>67</v>
      </c>
    </row>
    <row r="346" spans="1:15" s="20" customFormat="1" ht="32" x14ac:dyDescent="0.2">
      <c r="A346" s="103" t="s">
        <v>986</v>
      </c>
      <c r="B346" s="104" t="s">
        <v>987</v>
      </c>
      <c r="C346" s="103" t="s">
        <v>61</v>
      </c>
      <c r="D346" s="103" t="s">
        <v>67</v>
      </c>
      <c r="E346" s="104" t="s">
        <v>937</v>
      </c>
      <c r="F346" s="104" t="s">
        <v>938</v>
      </c>
      <c r="G346" s="104"/>
      <c r="H346" s="104"/>
      <c r="I346" s="104" t="s">
        <v>99</v>
      </c>
      <c r="J346" s="104" t="s">
        <v>65</v>
      </c>
      <c r="K346" s="103" t="s">
        <v>66</v>
      </c>
      <c r="L346" s="103">
        <v>0.1</v>
      </c>
      <c r="M346" s="103"/>
      <c r="N346" s="103"/>
      <c r="O346" s="105" t="s">
        <v>67</v>
      </c>
    </row>
    <row r="347" spans="1:15" s="20" customFormat="1" ht="32" x14ac:dyDescent="0.2">
      <c r="A347" s="103" t="s">
        <v>988</v>
      </c>
      <c r="B347" s="104" t="s">
        <v>989</v>
      </c>
      <c r="C347" s="103" t="s">
        <v>61</v>
      </c>
      <c r="D347" s="103" t="s">
        <v>67</v>
      </c>
      <c r="E347" s="104" t="s">
        <v>937</v>
      </c>
      <c r="F347" s="104" t="s">
        <v>938</v>
      </c>
      <c r="G347" s="104"/>
      <c r="H347" s="104"/>
      <c r="I347" s="104" t="s">
        <v>99</v>
      </c>
      <c r="J347" s="104" t="s">
        <v>65</v>
      </c>
      <c r="K347" s="103" t="s">
        <v>66</v>
      </c>
      <c r="L347" s="103">
        <v>0.1</v>
      </c>
      <c r="M347" s="103"/>
      <c r="N347" s="103"/>
      <c r="O347" s="105" t="s">
        <v>67</v>
      </c>
    </row>
    <row r="348" spans="1:15" s="20" customFormat="1" ht="32" x14ac:dyDescent="0.2">
      <c r="A348" s="103" t="s">
        <v>990</v>
      </c>
      <c r="B348" s="104" t="s">
        <v>991</v>
      </c>
      <c r="C348" s="103" t="s">
        <v>61</v>
      </c>
      <c r="D348" s="103" t="s">
        <v>67</v>
      </c>
      <c r="E348" s="104" t="s">
        <v>937</v>
      </c>
      <c r="F348" s="104" t="s">
        <v>938</v>
      </c>
      <c r="G348" s="104"/>
      <c r="H348" s="104"/>
      <c r="I348" s="104" t="s">
        <v>128</v>
      </c>
      <c r="J348" s="104" t="s">
        <v>65</v>
      </c>
      <c r="K348" s="103" t="s">
        <v>66</v>
      </c>
      <c r="L348" s="103">
        <v>0.1</v>
      </c>
      <c r="M348" s="103"/>
      <c r="N348" s="103"/>
      <c r="O348" s="105" t="s">
        <v>67</v>
      </c>
    </row>
    <row r="349" spans="1:15" s="20" customFormat="1" ht="32" x14ac:dyDescent="0.2">
      <c r="A349" s="103" t="s">
        <v>992</v>
      </c>
      <c r="B349" s="104" t="s">
        <v>993</v>
      </c>
      <c r="C349" s="103" t="s">
        <v>61</v>
      </c>
      <c r="D349" s="103" t="s">
        <v>67</v>
      </c>
      <c r="E349" s="104" t="s">
        <v>937</v>
      </c>
      <c r="F349" s="104" t="s">
        <v>938</v>
      </c>
      <c r="G349" s="104"/>
      <c r="H349" s="104"/>
      <c r="I349" s="104" t="s">
        <v>128</v>
      </c>
      <c r="J349" s="104" t="s">
        <v>65</v>
      </c>
      <c r="K349" s="103" t="s">
        <v>66</v>
      </c>
      <c r="L349" s="103">
        <v>0.1</v>
      </c>
      <c r="M349" s="103"/>
      <c r="N349" s="103"/>
      <c r="O349" s="105" t="s">
        <v>67</v>
      </c>
    </row>
    <row r="350" spans="1:15" s="20" customFormat="1" ht="32" x14ac:dyDescent="0.2">
      <c r="A350" s="103" t="s">
        <v>994</v>
      </c>
      <c r="B350" s="104" t="s">
        <v>995</v>
      </c>
      <c r="C350" s="103" t="s">
        <v>61</v>
      </c>
      <c r="D350" s="103" t="s">
        <v>67</v>
      </c>
      <c r="E350" s="104" t="s">
        <v>937</v>
      </c>
      <c r="F350" s="104" t="s">
        <v>938</v>
      </c>
      <c r="G350" s="104"/>
      <c r="H350" s="104"/>
      <c r="I350" s="104" t="s">
        <v>128</v>
      </c>
      <c r="J350" s="104" t="s">
        <v>65</v>
      </c>
      <c r="K350" s="103" t="s">
        <v>66</v>
      </c>
      <c r="L350" s="103">
        <v>0.1</v>
      </c>
      <c r="M350" s="103"/>
      <c r="N350" s="103"/>
      <c r="O350" s="105" t="s">
        <v>67</v>
      </c>
    </row>
    <row r="351" spans="1:15" s="20" customFormat="1" ht="32" x14ac:dyDescent="0.2">
      <c r="A351" s="103" t="s">
        <v>996</v>
      </c>
      <c r="B351" s="104" t="s">
        <v>997</v>
      </c>
      <c r="C351" s="103" t="s">
        <v>67</v>
      </c>
      <c r="D351" s="103" t="s">
        <v>61</v>
      </c>
      <c r="E351" s="104" t="s">
        <v>937</v>
      </c>
      <c r="F351" s="104" t="s">
        <v>947</v>
      </c>
      <c r="G351" s="104"/>
      <c r="H351" s="104"/>
      <c r="I351" s="104" t="s">
        <v>99</v>
      </c>
      <c r="J351" s="104" t="s">
        <v>76</v>
      </c>
      <c r="K351" s="103" t="s">
        <v>76</v>
      </c>
      <c r="L351" s="103" t="s">
        <v>76</v>
      </c>
      <c r="M351" s="103"/>
      <c r="N351" s="103"/>
      <c r="O351" s="105" t="s">
        <v>61</v>
      </c>
    </row>
    <row r="352" spans="1:15" s="20" customFormat="1" ht="32" x14ac:dyDescent="0.2">
      <c r="A352" s="103" t="s">
        <v>998</v>
      </c>
      <c r="B352" s="104" t="s">
        <v>999</v>
      </c>
      <c r="C352" s="103" t="s">
        <v>67</v>
      </c>
      <c r="D352" s="103" t="s">
        <v>61</v>
      </c>
      <c r="E352" s="104" t="s">
        <v>937</v>
      </c>
      <c r="F352" s="104" t="s">
        <v>947</v>
      </c>
      <c r="G352" s="104"/>
      <c r="H352" s="104"/>
      <c r="I352" s="104" t="s">
        <v>99</v>
      </c>
      <c r="J352" s="104" t="s">
        <v>76</v>
      </c>
      <c r="K352" s="103" t="s">
        <v>76</v>
      </c>
      <c r="L352" s="103" t="s">
        <v>76</v>
      </c>
      <c r="M352" s="103"/>
      <c r="N352" s="103"/>
      <c r="O352" s="105" t="s">
        <v>61</v>
      </c>
    </row>
    <row r="353" spans="1:15" s="20" customFormat="1" ht="32" x14ac:dyDescent="0.2">
      <c r="A353" s="103" t="s">
        <v>1000</v>
      </c>
      <c r="B353" s="104" t="s">
        <v>1001</v>
      </c>
      <c r="C353" s="103" t="s">
        <v>67</v>
      </c>
      <c r="D353" s="103" t="s">
        <v>61</v>
      </c>
      <c r="E353" s="104" t="s">
        <v>937</v>
      </c>
      <c r="F353" s="104" t="s">
        <v>947</v>
      </c>
      <c r="G353" s="104"/>
      <c r="H353" s="104"/>
      <c r="I353" s="104" t="s">
        <v>99</v>
      </c>
      <c r="J353" s="104" t="s">
        <v>76</v>
      </c>
      <c r="K353" s="103" t="s">
        <v>76</v>
      </c>
      <c r="L353" s="103" t="s">
        <v>76</v>
      </c>
      <c r="M353" s="103"/>
      <c r="N353" s="103"/>
      <c r="O353" s="105" t="s">
        <v>61</v>
      </c>
    </row>
    <row r="354" spans="1:15" s="20" customFormat="1" ht="32" x14ac:dyDescent="0.2">
      <c r="A354" s="103" t="s">
        <v>1002</v>
      </c>
      <c r="B354" s="104" t="s">
        <v>1003</v>
      </c>
      <c r="C354" s="103" t="s">
        <v>67</v>
      </c>
      <c r="D354" s="103" t="s">
        <v>61</v>
      </c>
      <c r="E354" s="104" t="s">
        <v>937</v>
      </c>
      <c r="F354" s="104" t="s">
        <v>947</v>
      </c>
      <c r="G354" s="104"/>
      <c r="H354" s="104"/>
      <c r="I354" s="104" t="s">
        <v>128</v>
      </c>
      <c r="J354" s="104" t="s">
        <v>76</v>
      </c>
      <c r="K354" s="103" t="s">
        <v>76</v>
      </c>
      <c r="L354" s="103" t="s">
        <v>76</v>
      </c>
      <c r="M354" s="103"/>
      <c r="N354" s="103"/>
      <c r="O354" s="105" t="s">
        <v>61</v>
      </c>
    </row>
    <row r="355" spans="1:15" s="20" customFormat="1" ht="32" x14ac:dyDescent="0.2">
      <c r="A355" s="103" t="s">
        <v>1004</v>
      </c>
      <c r="B355" s="104" t="s">
        <v>1005</v>
      </c>
      <c r="C355" s="103" t="s">
        <v>67</v>
      </c>
      <c r="D355" s="103" t="s">
        <v>61</v>
      </c>
      <c r="E355" s="104" t="s">
        <v>937</v>
      </c>
      <c r="F355" s="104" t="s">
        <v>947</v>
      </c>
      <c r="G355" s="104"/>
      <c r="H355" s="104"/>
      <c r="I355" s="104" t="s">
        <v>72</v>
      </c>
      <c r="J355" s="104" t="s">
        <v>76</v>
      </c>
      <c r="K355" s="103" t="s">
        <v>76</v>
      </c>
      <c r="L355" s="103" t="s">
        <v>76</v>
      </c>
      <c r="M355" s="103"/>
      <c r="N355" s="103"/>
      <c r="O355" s="105" t="s">
        <v>61</v>
      </c>
    </row>
    <row r="356" spans="1:15" s="20" customFormat="1" ht="32" x14ac:dyDescent="0.2">
      <c r="A356" s="103" t="s">
        <v>1006</v>
      </c>
      <c r="B356" s="104" t="s">
        <v>1007</v>
      </c>
      <c r="C356" s="103" t="s">
        <v>67</v>
      </c>
      <c r="D356" s="103" t="s">
        <v>61</v>
      </c>
      <c r="E356" s="104" t="s">
        <v>937</v>
      </c>
      <c r="F356" s="104" t="s">
        <v>947</v>
      </c>
      <c r="G356" s="104"/>
      <c r="H356" s="104"/>
      <c r="I356" s="104" t="s">
        <v>99</v>
      </c>
      <c r="J356" s="104" t="s">
        <v>76</v>
      </c>
      <c r="K356" s="103" t="s">
        <v>76</v>
      </c>
      <c r="L356" s="103" t="s">
        <v>76</v>
      </c>
      <c r="M356" s="103"/>
      <c r="N356" s="103"/>
      <c r="O356" s="105" t="s">
        <v>61</v>
      </c>
    </row>
    <row r="357" spans="1:15" s="20" customFormat="1" ht="32" x14ac:dyDescent="0.2">
      <c r="A357" s="103" t="s">
        <v>1008</v>
      </c>
      <c r="B357" s="104" t="s">
        <v>1009</v>
      </c>
      <c r="C357" s="103" t="s">
        <v>67</v>
      </c>
      <c r="D357" s="103" t="s">
        <v>61</v>
      </c>
      <c r="E357" s="104" t="s">
        <v>937</v>
      </c>
      <c r="F357" s="104" t="s">
        <v>947</v>
      </c>
      <c r="G357" s="104"/>
      <c r="H357" s="104"/>
      <c r="I357" s="104" t="s">
        <v>128</v>
      </c>
      <c r="J357" s="104" t="s">
        <v>76</v>
      </c>
      <c r="K357" s="103" t="s">
        <v>76</v>
      </c>
      <c r="L357" s="103" t="s">
        <v>76</v>
      </c>
      <c r="M357" s="103"/>
      <c r="N357" s="103"/>
      <c r="O357" s="105" t="s">
        <v>61</v>
      </c>
    </row>
    <row r="358" spans="1:15" s="20" customFormat="1" ht="32" x14ac:dyDescent="0.2">
      <c r="A358" s="103" t="s">
        <v>1010</v>
      </c>
      <c r="B358" s="104" t="s">
        <v>1011</v>
      </c>
      <c r="C358" s="103" t="s">
        <v>67</v>
      </c>
      <c r="D358" s="103" t="s">
        <v>61</v>
      </c>
      <c r="E358" s="104" t="s">
        <v>937</v>
      </c>
      <c r="F358" s="104" t="s">
        <v>947</v>
      </c>
      <c r="G358" s="104"/>
      <c r="H358" s="104"/>
      <c r="I358" s="104" t="s">
        <v>99</v>
      </c>
      <c r="J358" s="104" t="s">
        <v>76</v>
      </c>
      <c r="K358" s="103" t="s">
        <v>76</v>
      </c>
      <c r="L358" s="103" t="s">
        <v>76</v>
      </c>
      <c r="M358" s="103"/>
      <c r="N358" s="103"/>
      <c r="O358" s="105" t="s">
        <v>61</v>
      </c>
    </row>
    <row r="359" spans="1:15" s="20" customFormat="1" ht="32" x14ac:dyDescent="0.2">
      <c r="A359" s="103" t="s">
        <v>1012</v>
      </c>
      <c r="B359" s="104" t="s">
        <v>1013</v>
      </c>
      <c r="C359" s="103" t="s">
        <v>67</v>
      </c>
      <c r="D359" s="103" t="s">
        <v>61</v>
      </c>
      <c r="E359" s="104" t="s">
        <v>937</v>
      </c>
      <c r="F359" s="104" t="s">
        <v>947</v>
      </c>
      <c r="G359" s="104"/>
      <c r="H359" s="104"/>
      <c r="I359" s="104" t="s">
        <v>99</v>
      </c>
      <c r="J359" s="104" t="s">
        <v>76</v>
      </c>
      <c r="K359" s="103" t="s">
        <v>76</v>
      </c>
      <c r="L359" s="103" t="s">
        <v>76</v>
      </c>
      <c r="M359" s="103"/>
      <c r="N359" s="103"/>
      <c r="O359" s="105" t="s">
        <v>61</v>
      </c>
    </row>
    <row r="360" spans="1:15" s="20" customFormat="1" ht="32" x14ac:dyDescent="0.2">
      <c r="A360" s="103" t="s">
        <v>1014</v>
      </c>
      <c r="B360" s="104" t="s">
        <v>1015</v>
      </c>
      <c r="C360" s="103" t="s">
        <v>67</v>
      </c>
      <c r="D360" s="103" t="s">
        <v>61</v>
      </c>
      <c r="E360" s="104" t="s">
        <v>937</v>
      </c>
      <c r="F360" s="104" t="s">
        <v>947</v>
      </c>
      <c r="G360" s="104"/>
      <c r="H360" s="104"/>
      <c r="I360" s="104" t="s">
        <v>128</v>
      </c>
      <c r="J360" s="104" t="s">
        <v>76</v>
      </c>
      <c r="K360" s="103" t="s">
        <v>76</v>
      </c>
      <c r="L360" s="103" t="s">
        <v>76</v>
      </c>
      <c r="M360" s="103"/>
      <c r="N360" s="103"/>
      <c r="O360" s="105" t="s">
        <v>61</v>
      </c>
    </row>
    <row r="361" spans="1:15" s="20" customFormat="1" ht="32" x14ac:dyDescent="0.2">
      <c r="A361" s="103" t="s">
        <v>1016</v>
      </c>
      <c r="B361" s="104" t="s">
        <v>1017</v>
      </c>
      <c r="C361" s="103" t="s">
        <v>67</v>
      </c>
      <c r="D361" s="103" t="s">
        <v>61</v>
      </c>
      <c r="E361" s="104" t="s">
        <v>937</v>
      </c>
      <c r="F361" s="104" t="s">
        <v>947</v>
      </c>
      <c r="G361" s="104"/>
      <c r="H361" s="104"/>
      <c r="I361" s="104" t="s">
        <v>99</v>
      </c>
      <c r="J361" s="104" t="s">
        <v>76</v>
      </c>
      <c r="K361" s="103" t="s">
        <v>76</v>
      </c>
      <c r="L361" s="103" t="s">
        <v>76</v>
      </c>
      <c r="M361" s="103"/>
      <c r="N361" s="103"/>
      <c r="O361" s="105" t="s">
        <v>61</v>
      </c>
    </row>
    <row r="362" spans="1:15" s="20" customFormat="1" ht="32" x14ac:dyDescent="0.2">
      <c r="A362" s="103" t="s">
        <v>1018</v>
      </c>
      <c r="B362" s="104" t="s">
        <v>1019</v>
      </c>
      <c r="C362" s="103" t="s">
        <v>67</v>
      </c>
      <c r="D362" s="103" t="s">
        <v>61</v>
      </c>
      <c r="E362" s="104" t="s">
        <v>937</v>
      </c>
      <c r="F362" s="104" t="s">
        <v>947</v>
      </c>
      <c r="G362" s="104"/>
      <c r="H362" s="104"/>
      <c r="I362" s="104" t="s">
        <v>128</v>
      </c>
      <c r="J362" s="104" t="s">
        <v>76</v>
      </c>
      <c r="K362" s="103" t="s">
        <v>76</v>
      </c>
      <c r="L362" s="103" t="s">
        <v>76</v>
      </c>
      <c r="M362" s="103"/>
      <c r="N362" s="103"/>
      <c r="O362" s="105" t="s">
        <v>61</v>
      </c>
    </row>
    <row r="363" spans="1:15" s="20" customFormat="1" ht="32" x14ac:dyDescent="0.2">
      <c r="A363" s="103" t="s">
        <v>1020</v>
      </c>
      <c r="B363" s="104" t="s">
        <v>1021</v>
      </c>
      <c r="C363" s="103" t="s">
        <v>67</v>
      </c>
      <c r="D363" s="103" t="s">
        <v>61</v>
      </c>
      <c r="E363" s="104" t="s">
        <v>937</v>
      </c>
      <c r="F363" s="104" t="s">
        <v>947</v>
      </c>
      <c r="G363" s="104"/>
      <c r="H363" s="104"/>
      <c r="I363" s="104" t="s">
        <v>128</v>
      </c>
      <c r="J363" s="104" t="s">
        <v>76</v>
      </c>
      <c r="K363" s="103" t="s">
        <v>76</v>
      </c>
      <c r="L363" s="103" t="s">
        <v>76</v>
      </c>
      <c r="M363" s="103"/>
      <c r="N363" s="103"/>
      <c r="O363" s="105" t="s">
        <v>61</v>
      </c>
    </row>
    <row r="364" spans="1:15" s="20" customFormat="1" ht="48" x14ac:dyDescent="0.2">
      <c r="A364" s="103" t="s">
        <v>1022</v>
      </c>
      <c r="B364" s="104" t="s">
        <v>1023</v>
      </c>
      <c r="C364" s="103" t="s">
        <v>67</v>
      </c>
      <c r="D364" s="103" t="s">
        <v>61</v>
      </c>
      <c r="E364" s="104" t="s">
        <v>937</v>
      </c>
      <c r="F364" s="104" t="s">
        <v>947</v>
      </c>
      <c r="G364" s="104"/>
      <c r="H364" s="104"/>
      <c r="I364" s="104" t="s">
        <v>99</v>
      </c>
      <c r="J364" s="104" t="s">
        <v>76</v>
      </c>
      <c r="K364" s="103" t="s">
        <v>76</v>
      </c>
      <c r="L364" s="103" t="s">
        <v>76</v>
      </c>
      <c r="M364" s="103"/>
      <c r="N364" s="103"/>
      <c r="O364" s="105" t="s">
        <v>61</v>
      </c>
    </row>
    <row r="365" spans="1:15" s="20" customFormat="1" ht="32" x14ac:dyDescent="0.2">
      <c r="A365" s="103" t="s">
        <v>1024</v>
      </c>
      <c r="B365" s="104" t="s">
        <v>1025</v>
      </c>
      <c r="C365" s="103" t="s">
        <v>67</v>
      </c>
      <c r="D365" s="103" t="s">
        <v>61</v>
      </c>
      <c r="E365" s="104" t="s">
        <v>1026</v>
      </c>
      <c r="F365" s="104" t="s">
        <v>1027</v>
      </c>
      <c r="G365" s="104"/>
      <c r="H365" s="104"/>
      <c r="I365" s="104" t="s">
        <v>64</v>
      </c>
      <c r="J365" s="104" t="s">
        <v>76</v>
      </c>
      <c r="K365" s="103" t="s">
        <v>76</v>
      </c>
      <c r="L365" s="103" t="s">
        <v>76</v>
      </c>
      <c r="M365" s="103"/>
      <c r="N365" s="103"/>
      <c r="O365" s="105" t="s">
        <v>61</v>
      </c>
    </row>
    <row r="366" spans="1:15" s="20" customFormat="1" ht="32" x14ac:dyDescent="0.2">
      <c r="A366" s="103" t="s">
        <v>1028</v>
      </c>
      <c r="B366" s="104" t="s">
        <v>1029</v>
      </c>
      <c r="C366" s="103" t="s">
        <v>61</v>
      </c>
      <c r="D366" s="103" t="s">
        <v>61</v>
      </c>
      <c r="E366" s="104" t="s">
        <v>1030</v>
      </c>
      <c r="F366" s="104" t="s">
        <v>1031</v>
      </c>
      <c r="G366" s="104"/>
      <c r="H366" s="104"/>
      <c r="I366" s="104" t="s">
        <v>64</v>
      </c>
      <c r="J366" s="104" t="s">
        <v>65</v>
      </c>
      <c r="K366" s="103" t="s">
        <v>66</v>
      </c>
      <c r="L366" s="103">
        <v>0.1</v>
      </c>
      <c r="M366" s="103"/>
      <c r="N366" s="103"/>
      <c r="O366" s="105" t="s">
        <v>67</v>
      </c>
    </row>
    <row r="367" spans="1:15" s="20" customFormat="1" ht="32" x14ac:dyDescent="0.2">
      <c r="A367" s="103" t="s">
        <v>1032</v>
      </c>
      <c r="B367" s="104" t="s">
        <v>1033</v>
      </c>
      <c r="C367" s="103" t="s">
        <v>61</v>
      </c>
      <c r="D367" s="103" t="s">
        <v>67</v>
      </c>
      <c r="E367" s="104" t="s">
        <v>1030</v>
      </c>
      <c r="F367" s="104" t="s">
        <v>1034</v>
      </c>
      <c r="G367" s="104"/>
      <c r="H367" s="104"/>
      <c r="I367" s="104" t="s">
        <v>64</v>
      </c>
      <c r="J367" s="104" t="s">
        <v>65</v>
      </c>
      <c r="K367" s="103" t="s">
        <v>66</v>
      </c>
      <c r="L367" s="103">
        <v>0.1</v>
      </c>
      <c r="M367" s="103"/>
      <c r="N367" s="103"/>
      <c r="O367" s="105" t="s">
        <v>61</v>
      </c>
    </row>
    <row r="368" spans="1:15" s="20" customFormat="1" ht="32" x14ac:dyDescent="0.2">
      <c r="A368" s="103" t="s">
        <v>1035</v>
      </c>
      <c r="B368" s="104" t="s">
        <v>1036</v>
      </c>
      <c r="C368" s="103" t="s">
        <v>67</v>
      </c>
      <c r="D368" s="103" t="s">
        <v>61</v>
      </c>
      <c r="E368" s="104" t="s">
        <v>1030</v>
      </c>
      <c r="F368" s="104" t="s">
        <v>1031</v>
      </c>
      <c r="G368" s="104"/>
      <c r="H368" s="104"/>
      <c r="I368" s="104" t="s">
        <v>64</v>
      </c>
      <c r="J368" s="104" t="s">
        <v>76</v>
      </c>
      <c r="K368" s="103" t="s">
        <v>76</v>
      </c>
      <c r="L368" s="103" t="s">
        <v>76</v>
      </c>
      <c r="M368" s="103"/>
      <c r="N368" s="103"/>
      <c r="O368" s="105" t="s">
        <v>67</v>
      </c>
    </row>
    <row r="369" spans="1:15" s="20" customFormat="1" ht="32" x14ac:dyDescent="0.2">
      <c r="A369" s="103" t="s">
        <v>1037</v>
      </c>
      <c r="B369" s="104" t="s">
        <v>1038</v>
      </c>
      <c r="C369" s="103" t="s">
        <v>61</v>
      </c>
      <c r="D369" s="103" t="s">
        <v>61</v>
      </c>
      <c r="E369" s="104" t="s">
        <v>1030</v>
      </c>
      <c r="F369" s="104" t="s">
        <v>1031</v>
      </c>
      <c r="G369" s="104"/>
      <c r="H369" s="104"/>
      <c r="I369" s="104" t="s">
        <v>64</v>
      </c>
      <c r="J369" s="104" t="s">
        <v>65</v>
      </c>
      <c r="K369" s="103" t="s">
        <v>66</v>
      </c>
      <c r="L369" s="103">
        <v>0.1</v>
      </c>
      <c r="M369" s="103"/>
      <c r="N369" s="103"/>
      <c r="O369" s="105" t="s">
        <v>61</v>
      </c>
    </row>
    <row r="370" spans="1:15" s="20" customFormat="1" ht="32" x14ac:dyDescent="0.2">
      <c r="A370" s="103" t="s">
        <v>1039</v>
      </c>
      <c r="B370" s="104" t="s">
        <v>1040</v>
      </c>
      <c r="C370" s="103" t="s">
        <v>67</v>
      </c>
      <c r="D370" s="103" t="s">
        <v>61</v>
      </c>
      <c r="E370" s="104" t="s">
        <v>1030</v>
      </c>
      <c r="F370" s="104" t="s">
        <v>1031</v>
      </c>
      <c r="G370" s="104"/>
      <c r="H370" s="104"/>
      <c r="I370" s="104" t="s">
        <v>64</v>
      </c>
      <c r="J370" s="104" t="s">
        <v>76</v>
      </c>
      <c r="K370" s="103" t="s">
        <v>76</v>
      </c>
      <c r="L370" s="103" t="s">
        <v>76</v>
      </c>
      <c r="M370" s="103"/>
      <c r="N370" s="103"/>
      <c r="O370" s="105" t="s">
        <v>61</v>
      </c>
    </row>
    <row r="371" spans="1:15" s="20" customFormat="1" ht="32" x14ac:dyDescent="0.2">
      <c r="A371" s="103" t="s">
        <v>1041</v>
      </c>
      <c r="B371" s="104" t="s">
        <v>1042</v>
      </c>
      <c r="C371" s="103" t="s">
        <v>61</v>
      </c>
      <c r="D371" s="103" t="s">
        <v>61</v>
      </c>
      <c r="E371" s="104" t="s">
        <v>1030</v>
      </c>
      <c r="F371" s="104" t="s">
        <v>1031</v>
      </c>
      <c r="G371" s="104"/>
      <c r="H371" s="104"/>
      <c r="I371" s="104" t="s">
        <v>85</v>
      </c>
      <c r="J371" s="104" t="s">
        <v>73</v>
      </c>
      <c r="K371" s="103" t="s">
        <v>66</v>
      </c>
      <c r="L371" s="103">
        <v>0.2</v>
      </c>
      <c r="M371" s="103"/>
      <c r="N371" s="103"/>
      <c r="O371" s="105" t="s">
        <v>67</v>
      </c>
    </row>
    <row r="372" spans="1:15" s="20" customFormat="1" ht="32" x14ac:dyDescent="0.2">
      <c r="A372" s="103" t="s">
        <v>1043</v>
      </c>
      <c r="B372" s="104" t="s">
        <v>1044</v>
      </c>
      <c r="C372" s="103" t="s">
        <v>61</v>
      </c>
      <c r="D372" s="103" t="s">
        <v>61</v>
      </c>
      <c r="E372" s="104" t="s">
        <v>1030</v>
      </c>
      <c r="F372" s="104" t="s">
        <v>1031</v>
      </c>
      <c r="G372" s="104"/>
      <c r="H372" s="104"/>
      <c r="I372" s="104" t="s">
        <v>64</v>
      </c>
      <c r="J372" s="104" t="s">
        <v>73</v>
      </c>
      <c r="K372" s="103" t="s">
        <v>66</v>
      </c>
      <c r="L372" s="103">
        <v>0.2</v>
      </c>
      <c r="M372" s="103"/>
      <c r="N372" s="103"/>
      <c r="O372" s="105" t="s">
        <v>67</v>
      </c>
    </row>
    <row r="373" spans="1:15" s="20" customFormat="1" ht="32" x14ac:dyDescent="0.2">
      <c r="A373" s="103" t="s">
        <v>1045</v>
      </c>
      <c r="B373" s="104" t="s">
        <v>1046</v>
      </c>
      <c r="C373" s="103" t="s">
        <v>61</v>
      </c>
      <c r="D373" s="103" t="s">
        <v>61</v>
      </c>
      <c r="E373" s="104" t="s">
        <v>1047</v>
      </c>
      <c r="F373" s="104" t="s">
        <v>1048</v>
      </c>
      <c r="G373" s="104"/>
      <c r="H373" s="104"/>
      <c r="I373" s="104" t="s">
        <v>64</v>
      </c>
      <c r="J373" s="104" t="s">
        <v>65</v>
      </c>
      <c r="K373" s="103" t="s">
        <v>66</v>
      </c>
      <c r="L373" s="103">
        <v>0.1</v>
      </c>
      <c r="M373" s="103"/>
      <c r="N373" s="103"/>
      <c r="O373" s="105" t="s">
        <v>61</v>
      </c>
    </row>
    <row r="374" spans="1:15" s="20" customFormat="1" ht="32" x14ac:dyDescent="0.2">
      <c r="A374" s="103" t="s">
        <v>1049</v>
      </c>
      <c r="B374" s="104" t="s">
        <v>1050</v>
      </c>
      <c r="C374" s="103" t="s">
        <v>61</v>
      </c>
      <c r="D374" s="103" t="s">
        <v>61</v>
      </c>
      <c r="E374" s="104" t="s">
        <v>1047</v>
      </c>
      <c r="F374" s="104" t="s">
        <v>1048</v>
      </c>
      <c r="G374" s="104"/>
      <c r="H374" s="104"/>
      <c r="I374" s="104" t="s">
        <v>64</v>
      </c>
      <c r="J374" s="104" t="s">
        <v>65</v>
      </c>
      <c r="K374" s="103" t="s">
        <v>66</v>
      </c>
      <c r="L374" s="103">
        <v>0.1</v>
      </c>
      <c r="M374" s="103"/>
      <c r="N374" s="103"/>
      <c r="O374" s="105" t="s">
        <v>61</v>
      </c>
    </row>
    <row r="375" spans="1:15" s="20" customFormat="1" ht="32" x14ac:dyDescent="0.2">
      <c r="A375" s="103" t="s">
        <v>1051</v>
      </c>
      <c r="B375" s="104" t="s">
        <v>1052</v>
      </c>
      <c r="C375" s="103" t="s">
        <v>67</v>
      </c>
      <c r="D375" s="103" t="s">
        <v>61</v>
      </c>
      <c r="E375" s="104" t="s">
        <v>1053</v>
      </c>
      <c r="F375" s="104" t="s">
        <v>1054</v>
      </c>
      <c r="G375" s="104"/>
      <c r="H375" s="104"/>
      <c r="I375" s="104" t="s">
        <v>64</v>
      </c>
      <c r="J375" s="104" t="s">
        <v>76</v>
      </c>
      <c r="K375" s="103" t="s">
        <v>76</v>
      </c>
      <c r="L375" s="103" t="s">
        <v>76</v>
      </c>
      <c r="M375" s="103"/>
      <c r="N375" s="103"/>
      <c r="O375" s="105" t="s">
        <v>67</v>
      </c>
    </row>
    <row r="376" spans="1:15" s="20" customFormat="1" ht="32" x14ac:dyDescent="0.2">
      <c r="A376" s="103" t="s">
        <v>1055</v>
      </c>
      <c r="B376" s="104" t="s">
        <v>1056</v>
      </c>
      <c r="C376" s="103" t="s">
        <v>61</v>
      </c>
      <c r="D376" s="103" t="s">
        <v>61</v>
      </c>
      <c r="E376" s="104" t="s">
        <v>1053</v>
      </c>
      <c r="F376" s="104" t="s">
        <v>1054</v>
      </c>
      <c r="G376" s="104"/>
      <c r="H376" s="104"/>
      <c r="I376" s="104" t="s">
        <v>64</v>
      </c>
      <c r="J376" s="104" t="s">
        <v>73</v>
      </c>
      <c r="K376" s="103" t="s">
        <v>66</v>
      </c>
      <c r="L376" s="103">
        <v>0.2</v>
      </c>
      <c r="M376" s="103"/>
      <c r="N376" s="103" t="s">
        <v>61</v>
      </c>
      <c r="O376" s="105" t="s">
        <v>67</v>
      </c>
    </row>
    <row r="377" spans="1:15" s="20" customFormat="1" ht="32" x14ac:dyDescent="0.2">
      <c r="A377" s="103" t="s">
        <v>1057</v>
      </c>
      <c r="B377" s="104" t="s">
        <v>1058</v>
      </c>
      <c r="C377" s="103" t="s">
        <v>61</v>
      </c>
      <c r="D377" s="103" t="s">
        <v>67</v>
      </c>
      <c r="E377" s="104" t="s">
        <v>1059</v>
      </c>
      <c r="F377" s="104" t="s">
        <v>1060</v>
      </c>
      <c r="G377" s="104"/>
      <c r="H377" s="104"/>
      <c r="I377" s="104" t="s">
        <v>235</v>
      </c>
      <c r="J377" s="104" t="s">
        <v>73</v>
      </c>
      <c r="K377" s="103" t="s">
        <v>1061</v>
      </c>
      <c r="L377" s="103">
        <v>0.2</v>
      </c>
      <c r="M377" s="103"/>
      <c r="N377" s="103"/>
      <c r="O377" s="105" t="s">
        <v>61</v>
      </c>
    </row>
    <row r="378" spans="1:15" s="20" customFormat="1" ht="32" x14ac:dyDescent="0.2">
      <c r="A378" s="103" t="s">
        <v>1062</v>
      </c>
      <c r="B378" s="104" t="s">
        <v>1063</v>
      </c>
      <c r="C378" s="103" t="s">
        <v>67</v>
      </c>
      <c r="D378" s="103" t="s">
        <v>61</v>
      </c>
      <c r="E378" s="104" t="s">
        <v>1064</v>
      </c>
      <c r="F378" s="104" t="s">
        <v>1065</v>
      </c>
      <c r="G378" s="104"/>
      <c r="H378" s="104" t="s">
        <v>269</v>
      </c>
      <c r="I378" s="104" t="s">
        <v>72</v>
      </c>
      <c r="J378" s="104" t="s">
        <v>76</v>
      </c>
      <c r="K378" s="103" t="s">
        <v>76</v>
      </c>
      <c r="L378" s="103" t="s">
        <v>76</v>
      </c>
      <c r="M378" s="103"/>
      <c r="N378" s="103"/>
      <c r="O378" s="105" t="s">
        <v>67</v>
      </c>
    </row>
    <row r="379" spans="1:15" s="20" customFormat="1" ht="32" x14ac:dyDescent="0.2">
      <c r="A379" s="103" t="s">
        <v>1066</v>
      </c>
      <c r="B379" s="104" t="s">
        <v>1067</v>
      </c>
      <c r="C379" s="103" t="s">
        <v>61</v>
      </c>
      <c r="D379" s="103" t="s">
        <v>61</v>
      </c>
      <c r="E379" s="104" t="s">
        <v>1064</v>
      </c>
      <c r="F379" s="104" t="s">
        <v>1065</v>
      </c>
      <c r="G379" s="104"/>
      <c r="H379" s="104" t="s">
        <v>269</v>
      </c>
      <c r="I379" s="104" t="s">
        <v>72</v>
      </c>
      <c r="J379" s="104" t="s">
        <v>73</v>
      </c>
      <c r="K379" s="103" t="s">
        <v>66</v>
      </c>
      <c r="L379" s="103">
        <v>0.2</v>
      </c>
      <c r="M379" s="103"/>
      <c r="N379" s="103"/>
      <c r="O379" s="105" t="s">
        <v>67</v>
      </c>
    </row>
    <row r="380" spans="1:15" s="20" customFormat="1" ht="32" x14ac:dyDescent="0.2">
      <c r="A380" s="103" t="s">
        <v>1068</v>
      </c>
      <c r="B380" s="104" t="s">
        <v>1069</v>
      </c>
      <c r="C380" s="103" t="s">
        <v>61</v>
      </c>
      <c r="D380" s="103" t="s">
        <v>61</v>
      </c>
      <c r="E380" s="104" t="s">
        <v>1064</v>
      </c>
      <c r="F380" s="104" t="s">
        <v>1065</v>
      </c>
      <c r="G380" s="104"/>
      <c r="H380" s="104" t="s">
        <v>269</v>
      </c>
      <c r="I380" s="104" t="s">
        <v>72</v>
      </c>
      <c r="J380" s="104" t="s">
        <v>73</v>
      </c>
      <c r="K380" s="103" t="s">
        <v>66</v>
      </c>
      <c r="L380" s="103">
        <v>0.2</v>
      </c>
      <c r="M380" s="103"/>
      <c r="N380" s="103"/>
      <c r="O380" s="105" t="s">
        <v>67</v>
      </c>
    </row>
    <row r="381" spans="1:15" s="20" customFormat="1" ht="32" x14ac:dyDescent="0.2">
      <c r="A381" s="103" t="s">
        <v>1070</v>
      </c>
      <c r="B381" s="104" t="s">
        <v>1071</v>
      </c>
      <c r="C381" s="103" t="s">
        <v>61</v>
      </c>
      <c r="D381" s="103" t="s">
        <v>61</v>
      </c>
      <c r="E381" s="104" t="s">
        <v>1064</v>
      </c>
      <c r="F381" s="104" t="s">
        <v>1065</v>
      </c>
      <c r="G381" s="104"/>
      <c r="H381" s="104" t="s">
        <v>269</v>
      </c>
      <c r="I381" s="104" t="s">
        <v>72</v>
      </c>
      <c r="J381" s="104" t="s">
        <v>73</v>
      </c>
      <c r="K381" s="103" t="s">
        <v>66</v>
      </c>
      <c r="L381" s="103">
        <v>0.2</v>
      </c>
      <c r="M381" s="103"/>
      <c r="N381" s="103"/>
      <c r="O381" s="105" t="s">
        <v>67</v>
      </c>
    </row>
    <row r="382" spans="1:15" s="20" customFormat="1" ht="32" x14ac:dyDescent="0.2">
      <c r="A382" s="103" t="s">
        <v>1072</v>
      </c>
      <c r="B382" s="104" t="s">
        <v>1073</v>
      </c>
      <c r="C382" s="103" t="s">
        <v>61</v>
      </c>
      <c r="D382" s="103" t="s">
        <v>61</v>
      </c>
      <c r="E382" s="104" t="s">
        <v>1064</v>
      </c>
      <c r="F382" s="104" t="s">
        <v>1065</v>
      </c>
      <c r="G382" s="104"/>
      <c r="H382" s="104" t="s">
        <v>269</v>
      </c>
      <c r="I382" s="104" t="s">
        <v>72</v>
      </c>
      <c r="J382" s="104" t="s">
        <v>73</v>
      </c>
      <c r="K382" s="103" t="s">
        <v>66</v>
      </c>
      <c r="L382" s="103">
        <v>0.2</v>
      </c>
      <c r="M382" s="103"/>
      <c r="N382" s="103"/>
      <c r="O382" s="105" t="s">
        <v>67</v>
      </c>
    </row>
    <row r="383" spans="1:15" s="20" customFormat="1" ht="32" x14ac:dyDescent="0.2">
      <c r="A383" s="103" t="s">
        <v>1074</v>
      </c>
      <c r="B383" s="104" t="s">
        <v>1075</v>
      </c>
      <c r="C383" s="103" t="s">
        <v>61</v>
      </c>
      <c r="D383" s="103" t="s">
        <v>61</v>
      </c>
      <c r="E383" s="104" t="s">
        <v>1064</v>
      </c>
      <c r="F383" s="104" t="s">
        <v>1065</v>
      </c>
      <c r="G383" s="104"/>
      <c r="H383" s="104" t="s">
        <v>269</v>
      </c>
      <c r="I383" s="104" t="s">
        <v>72</v>
      </c>
      <c r="J383" s="104" t="s">
        <v>73</v>
      </c>
      <c r="K383" s="103" t="s">
        <v>66</v>
      </c>
      <c r="L383" s="103">
        <v>0.2</v>
      </c>
      <c r="M383" s="103"/>
      <c r="N383" s="103"/>
      <c r="O383" s="105" t="s">
        <v>67</v>
      </c>
    </row>
    <row r="384" spans="1:15" s="20" customFormat="1" ht="32" x14ac:dyDescent="0.2">
      <c r="A384" s="103" t="s">
        <v>1076</v>
      </c>
      <c r="B384" s="104" t="s">
        <v>1077</v>
      </c>
      <c r="C384" s="103" t="s">
        <v>61</v>
      </c>
      <c r="D384" s="103" t="s">
        <v>61</v>
      </c>
      <c r="E384" s="104" t="s">
        <v>1064</v>
      </c>
      <c r="F384" s="104" t="s">
        <v>1065</v>
      </c>
      <c r="G384" s="104"/>
      <c r="H384" s="104" t="s">
        <v>269</v>
      </c>
      <c r="I384" s="104" t="s">
        <v>72</v>
      </c>
      <c r="J384" s="104" t="s">
        <v>73</v>
      </c>
      <c r="K384" s="103" t="s">
        <v>66</v>
      </c>
      <c r="L384" s="103">
        <v>0.2</v>
      </c>
      <c r="M384" s="103"/>
      <c r="N384" s="103"/>
      <c r="O384" s="105" t="s">
        <v>67</v>
      </c>
    </row>
    <row r="385" spans="1:15" s="20" customFormat="1" ht="32" x14ac:dyDescent="0.2">
      <c r="A385" s="103" t="s">
        <v>1078</v>
      </c>
      <c r="B385" s="104" t="s">
        <v>1079</v>
      </c>
      <c r="C385" s="103" t="s">
        <v>61</v>
      </c>
      <c r="D385" s="103" t="s">
        <v>61</v>
      </c>
      <c r="E385" s="104" t="s">
        <v>1064</v>
      </c>
      <c r="F385" s="104" t="s">
        <v>1065</v>
      </c>
      <c r="G385" s="104"/>
      <c r="H385" s="104" t="s">
        <v>269</v>
      </c>
      <c r="I385" s="104" t="s">
        <v>72</v>
      </c>
      <c r="J385" s="104" t="s">
        <v>73</v>
      </c>
      <c r="K385" s="103" t="s">
        <v>66</v>
      </c>
      <c r="L385" s="103">
        <v>0.2</v>
      </c>
      <c r="M385" s="103"/>
      <c r="N385" s="103"/>
      <c r="O385" s="105" t="s">
        <v>67</v>
      </c>
    </row>
    <row r="386" spans="1:15" s="20" customFormat="1" ht="32" x14ac:dyDescent="0.2">
      <c r="A386" s="103" t="s">
        <v>1080</v>
      </c>
      <c r="B386" s="104" t="s">
        <v>1081</v>
      </c>
      <c r="C386" s="103" t="s">
        <v>67</v>
      </c>
      <c r="D386" s="103" t="s">
        <v>61</v>
      </c>
      <c r="E386" s="104" t="s">
        <v>1064</v>
      </c>
      <c r="F386" s="104" t="s">
        <v>1082</v>
      </c>
      <c r="G386" s="104"/>
      <c r="H386" s="104" t="s">
        <v>269</v>
      </c>
      <c r="I386" s="104" t="s">
        <v>72</v>
      </c>
      <c r="J386" s="104" t="s">
        <v>76</v>
      </c>
      <c r="K386" s="103" t="s">
        <v>76</v>
      </c>
      <c r="L386" s="103" t="s">
        <v>76</v>
      </c>
      <c r="M386" s="103"/>
      <c r="N386" s="103"/>
      <c r="O386" s="105" t="s">
        <v>67</v>
      </c>
    </row>
    <row r="387" spans="1:15" s="20" customFormat="1" ht="32" x14ac:dyDescent="0.2">
      <c r="A387" s="103" t="s">
        <v>1083</v>
      </c>
      <c r="B387" s="104" t="s">
        <v>1084</v>
      </c>
      <c r="C387" s="103" t="s">
        <v>61</v>
      </c>
      <c r="D387" s="103" t="s">
        <v>61</v>
      </c>
      <c r="E387" s="104" t="s">
        <v>1064</v>
      </c>
      <c r="F387" s="104" t="s">
        <v>1065</v>
      </c>
      <c r="G387" s="104"/>
      <c r="H387" s="104" t="s">
        <v>269</v>
      </c>
      <c r="I387" s="104" t="s">
        <v>72</v>
      </c>
      <c r="J387" s="104" t="s">
        <v>73</v>
      </c>
      <c r="K387" s="103" t="s">
        <v>66</v>
      </c>
      <c r="L387" s="103">
        <v>0.2</v>
      </c>
      <c r="M387" s="103"/>
      <c r="N387" s="103"/>
      <c r="O387" s="105" t="s">
        <v>67</v>
      </c>
    </row>
    <row r="388" spans="1:15" s="20" customFormat="1" ht="32" x14ac:dyDescent="0.2">
      <c r="A388" s="103" t="s">
        <v>1085</v>
      </c>
      <c r="B388" s="104" t="s">
        <v>1086</v>
      </c>
      <c r="C388" s="103" t="s">
        <v>61</v>
      </c>
      <c r="D388" s="103" t="s">
        <v>61</v>
      </c>
      <c r="E388" s="104" t="s">
        <v>1064</v>
      </c>
      <c r="F388" s="104" t="s">
        <v>1065</v>
      </c>
      <c r="G388" s="104"/>
      <c r="H388" s="104" t="s">
        <v>269</v>
      </c>
      <c r="I388" s="104" t="s">
        <v>72</v>
      </c>
      <c r="J388" s="104" t="s">
        <v>65</v>
      </c>
      <c r="K388" s="103" t="s">
        <v>66</v>
      </c>
      <c r="L388" s="103">
        <v>0.1</v>
      </c>
      <c r="M388" s="103"/>
      <c r="N388" s="103"/>
      <c r="O388" s="105" t="s">
        <v>67</v>
      </c>
    </row>
    <row r="389" spans="1:15" s="20" customFormat="1" ht="48" x14ac:dyDescent="0.2">
      <c r="A389" s="103" t="s">
        <v>1087</v>
      </c>
      <c r="B389" s="104" t="s">
        <v>1088</v>
      </c>
      <c r="C389" s="103" t="s">
        <v>61</v>
      </c>
      <c r="D389" s="103" t="s">
        <v>61</v>
      </c>
      <c r="E389" s="104" t="s">
        <v>1064</v>
      </c>
      <c r="F389" s="104" t="s">
        <v>1065</v>
      </c>
      <c r="G389" s="104"/>
      <c r="H389" s="104" t="s">
        <v>269</v>
      </c>
      <c r="I389" s="104" t="s">
        <v>72</v>
      </c>
      <c r="J389" s="104" t="s">
        <v>65</v>
      </c>
      <c r="K389" s="103" t="s">
        <v>66</v>
      </c>
      <c r="L389" s="103">
        <v>0.1</v>
      </c>
      <c r="M389" s="103"/>
      <c r="N389" s="103"/>
      <c r="O389" s="105" t="s">
        <v>67</v>
      </c>
    </row>
    <row r="390" spans="1:15" s="20" customFormat="1" ht="32" x14ac:dyDescent="0.2">
      <c r="A390" s="103" t="s">
        <v>1089</v>
      </c>
      <c r="B390" s="104" t="s">
        <v>1090</v>
      </c>
      <c r="C390" s="103" t="s">
        <v>67</v>
      </c>
      <c r="D390" s="103" t="s">
        <v>61</v>
      </c>
      <c r="E390" s="104" t="s">
        <v>1064</v>
      </c>
      <c r="F390" s="104" t="s">
        <v>1065</v>
      </c>
      <c r="G390" s="104"/>
      <c r="H390" s="104" t="s">
        <v>269</v>
      </c>
      <c r="I390" s="104" t="s">
        <v>72</v>
      </c>
      <c r="J390" s="104" t="s">
        <v>76</v>
      </c>
      <c r="K390" s="103" t="s">
        <v>76</v>
      </c>
      <c r="L390" s="103" t="s">
        <v>76</v>
      </c>
      <c r="M390" s="103"/>
      <c r="N390" s="103"/>
      <c r="O390" s="105" t="s">
        <v>67</v>
      </c>
    </row>
    <row r="391" spans="1:15" s="20" customFormat="1" ht="32" x14ac:dyDescent="0.2">
      <c r="A391" s="103" t="s">
        <v>1091</v>
      </c>
      <c r="B391" s="104" t="s">
        <v>1092</v>
      </c>
      <c r="C391" s="103" t="s">
        <v>67</v>
      </c>
      <c r="D391" s="103" t="s">
        <v>61</v>
      </c>
      <c r="E391" s="104" t="s">
        <v>1064</v>
      </c>
      <c r="F391" s="104" t="s">
        <v>1082</v>
      </c>
      <c r="G391" s="104"/>
      <c r="H391" s="104" t="s">
        <v>269</v>
      </c>
      <c r="I391" s="104" t="s">
        <v>72</v>
      </c>
      <c r="J391" s="104" t="s">
        <v>76</v>
      </c>
      <c r="K391" s="103" t="s">
        <v>76</v>
      </c>
      <c r="L391" s="103" t="s">
        <v>76</v>
      </c>
      <c r="M391" s="103"/>
      <c r="N391" s="103"/>
      <c r="O391" s="105" t="s">
        <v>67</v>
      </c>
    </row>
    <row r="392" spans="1:15" s="20" customFormat="1" ht="32" x14ac:dyDescent="0.2">
      <c r="A392" s="103" t="s">
        <v>1093</v>
      </c>
      <c r="B392" s="104" t="s">
        <v>1094</v>
      </c>
      <c r="C392" s="103" t="s">
        <v>61</v>
      </c>
      <c r="D392" s="103" t="s">
        <v>61</v>
      </c>
      <c r="E392" s="104" t="s">
        <v>1064</v>
      </c>
      <c r="F392" s="104" t="s">
        <v>1065</v>
      </c>
      <c r="G392" s="104"/>
      <c r="H392" s="104" t="s">
        <v>269</v>
      </c>
      <c r="I392" s="104" t="s">
        <v>72</v>
      </c>
      <c r="J392" s="104" t="s">
        <v>65</v>
      </c>
      <c r="K392" s="103" t="s">
        <v>66</v>
      </c>
      <c r="L392" s="103">
        <v>0.1</v>
      </c>
      <c r="M392" s="103"/>
      <c r="N392" s="103"/>
      <c r="O392" s="105" t="s">
        <v>67</v>
      </c>
    </row>
    <row r="393" spans="1:15" s="20" customFormat="1" ht="32" x14ac:dyDescent="0.2">
      <c r="A393" s="103" t="s">
        <v>1095</v>
      </c>
      <c r="B393" s="104" t="s">
        <v>1096</v>
      </c>
      <c r="C393" s="103" t="s">
        <v>61</v>
      </c>
      <c r="D393" s="103" t="s">
        <v>61</v>
      </c>
      <c r="E393" s="104" t="s">
        <v>1064</v>
      </c>
      <c r="F393" s="104" t="s">
        <v>1065</v>
      </c>
      <c r="G393" s="104"/>
      <c r="H393" s="104" t="s">
        <v>269</v>
      </c>
      <c r="I393" s="104" t="s">
        <v>72</v>
      </c>
      <c r="J393" s="104" t="s">
        <v>65</v>
      </c>
      <c r="K393" s="103" t="s">
        <v>66</v>
      </c>
      <c r="L393" s="103">
        <v>0.1</v>
      </c>
      <c r="M393" s="103"/>
      <c r="N393" s="103"/>
      <c r="O393" s="105" t="s">
        <v>67</v>
      </c>
    </row>
    <row r="394" spans="1:15" s="20" customFormat="1" ht="32" x14ac:dyDescent="0.2">
      <c r="A394" s="103" t="s">
        <v>1097</v>
      </c>
      <c r="B394" s="104" t="s">
        <v>1098</v>
      </c>
      <c r="C394" s="103" t="s">
        <v>61</v>
      </c>
      <c r="D394" s="103" t="s">
        <v>61</v>
      </c>
      <c r="E394" s="104" t="s">
        <v>1064</v>
      </c>
      <c r="F394" s="104" t="s">
        <v>1065</v>
      </c>
      <c r="G394" s="104"/>
      <c r="H394" s="104" t="s">
        <v>269</v>
      </c>
      <c r="I394" s="104" t="s">
        <v>72</v>
      </c>
      <c r="J394" s="104" t="s">
        <v>65</v>
      </c>
      <c r="K394" s="103" t="s">
        <v>66</v>
      </c>
      <c r="L394" s="103">
        <v>0.1</v>
      </c>
      <c r="M394" s="103"/>
      <c r="N394" s="103"/>
      <c r="O394" s="105" t="s">
        <v>67</v>
      </c>
    </row>
    <row r="395" spans="1:15" s="20" customFormat="1" ht="32" x14ac:dyDescent="0.2">
      <c r="A395" s="103" t="s">
        <v>1099</v>
      </c>
      <c r="B395" s="104" t="s">
        <v>1100</v>
      </c>
      <c r="C395" s="103" t="s">
        <v>67</v>
      </c>
      <c r="D395" s="103" t="s">
        <v>61</v>
      </c>
      <c r="E395" s="104" t="s">
        <v>1064</v>
      </c>
      <c r="F395" s="104" t="s">
        <v>1065</v>
      </c>
      <c r="G395" s="104"/>
      <c r="H395" s="104" t="s">
        <v>269</v>
      </c>
      <c r="I395" s="104" t="s">
        <v>72</v>
      </c>
      <c r="J395" s="104" t="s">
        <v>76</v>
      </c>
      <c r="K395" s="103" t="s">
        <v>76</v>
      </c>
      <c r="L395" s="103" t="s">
        <v>76</v>
      </c>
      <c r="M395" s="103"/>
      <c r="N395" s="103"/>
      <c r="O395" s="105" t="s">
        <v>67</v>
      </c>
    </row>
    <row r="396" spans="1:15" s="20" customFormat="1" ht="32" x14ac:dyDescent="0.2">
      <c r="A396" s="103" t="s">
        <v>1101</v>
      </c>
      <c r="B396" s="104" t="s">
        <v>1102</v>
      </c>
      <c r="C396" s="103" t="s">
        <v>61</v>
      </c>
      <c r="D396" s="103" t="s">
        <v>61</v>
      </c>
      <c r="E396" s="104" t="s">
        <v>1064</v>
      </c>
      <c r="F396" s="104" t="s">
        <v>1065</v>
      </c>
      <c r="G396" s="104"/>
      <c r="H396" s="104" t="s">
        <v>269</v>
      </c>
      <c r="I396" s="104" t="s">
        <v>72</v>
      </c>
      <c r="J396" s="104" t="s">
        <v>65</v>
      </c>
      <c r="K396" s="103" t="s">
        <v>66</v>
      </c>
      <c r="L396" s="103">
        <v>0.1</v>
      </c>
      <c r="M396" s="103"/>
      <c r="N396" s="103"/>
      <c r="O396" s="105" t="s">
        <v>67</v>
      </c>
    </row>
    <row r="397" spans="1:15" s="20" customFormat="1" ht="32" x14ac:dyDescent="0.2">
      <c r="A397" s="103" t="s">
        <v>1103</v>
      </c>
      <c r="B397" s="104" t="s">
        <v>1104</v>
      </c>
      <c r="C397" s="103" t="s">
        <v>61</v>
      </c>
      <c r="D397" s="103" t="s">
        <v>61</v>
      </c>
      <c r="E397" s="104" t="s">
        <v>1064</v>
      </c>
      <c r="F397" s="104" t="s">
        <v>1065</v>
      </c>
      <c r="G397" s="104"/>
      <c r="H397" s="104" t="s">
        <v>269</v>
      </c>
      <c r="I397" s="104" t="s">
        <v>72</v>
      </c>
      <c r="J397" s="104" t="s">
        <v>65</v>
      </c>
      <c r="K397" s="103" t="s">
        <v>66</v>
      </c>
      <c r="L397" s="103">
        <v>0.1</v>
      </c>
      <c r="M397" s="103"/>
      <c r="N397" s="103"/>
      <c r="O397" s="105" t="s">
        <v>67</v>
      </c>
    </row>
    <row r="398" spans="1:15" s="20" customFormat="1" ht="48" x14ac:dyDescent="0.2">
      <c r="A398" s="103" t="s">
        <v>1105</v>
      </c>
      <c r="B398" s="104" t="s">
        <v>1106</v>
      </c>
      <c r="C398" s="103" t="s">
        <v>61</v>
      </c>
      <c r="D398" s="103" t="s">
        <v>61</v>
      </c>
      <c r="E398" s="104" t="s">
        <v>1064</v>
      </c>
      <c r="F398" s="104" t="s">
        <v>1065</v>
      </c>
      <c r="G398" s="104"/>
      <c r="H398" s="104" t="s">
        <v>269</v>
      </c>
      <c r="I398" s="104" t="s">
        <v>72</v>
      </c>
      <c r="J398" s="104" t="s">
        <v>65</v>
      </c>
      <c r="K398" s="103" t="s">
        <v>66</v>
      </c>
      <c r="L398" s="103">
        <v>0.1</v>
      </c>
      <c r="M398" s="103"/>
      <c r="N398" s="103"/>
      <c r="O398" s="105" t="s">
        <v>67</v>
      </c>
    </row>
    <row r="399" spans="1:15" s="20" customFormat="1" ht="32" x14ac:dyDescent="0.2">
      <c r="A399" s="103" t="s">
        <v>1107</v>
      </c>
      <c r="B399" s="104" t="s">
        <v>1108</v>
      </c>
      <c r="C399" s="103" t="s">
        <v>67</v>
      </c>
      <c r="D399" s="103" t="s">
        <v>61</v>
      </c>
      <c r="E399" s="104" t="s">
        <v>1064</v>
      </c>
      <c r="F399" s="104" t="s">
        <v>1065</v>
      </c>
      <c r="G399" s="104"/>
      <c r="H399" s="104" t="s">
        <v>269</v>
      </c>
      <c r="I399" s="104" t="s">
        <v>72</v>
      </c>
      <c r="J399" s="104" t="s">
        <v>76</v>
      </c>
      <c r="K399" s="103" t="s">
        <v>76</v>
      </c>
      <c r="L399" s="103" t="s">
        <v>76</v>
      </c>
      <c r="M399" s="103"/>
      <c r="N399" s="103"/>
      <c r="O399" s="105" t="s">
        <v>67</v>
      </c>
    </row>
    <row r="400" spans="1:15" s="20" customFormat="1" ht="32" x14ac:dyDescent="0.2">
      <c r="A400" s="103" t="s">
        <v>1109</v>
      </c>
      <c r="B400" s="104" t="s">
        <v>1110</v>
      </c>
      <c r="C400" s="103" t="s">
        <v>61</v>
      </c>
      <c r="D400" s="103" t="s">
        <v>61</v>
      </c>
      <c r="E400" s="104" t="s">
        <v>1064</v>
      </c>
      <c r="F400" s="104" t="s">
        <v>1065</v>
      </c>
      <c r="G400" s="104"/>
      <c r="H400" s="104" t="s">
        <v>269</v>
      </c>
      <c r="I400" s="104" t="s">
        <v>72</v>
      </c>
      <c r="J400" s="104" t="s">
        <v>65</v>
      </c>
      <c r="K400" s="103" t="s">
        <v>66</v>
      </c>
      <c r="L400" s="103">
        <v>0.1</v>
      </c>
      <c r="M400" s="103"/>
      <c r="N400" s="103"/>
      <c r="O400" s="105" t="s">
        <v>67</v>
      </c>
    </row>
    <row r="401" spans="1:15" s="20" customFormat="1" ht="32" x14ac:dyDescent="0.2">
      <c r="A401" s="103" t="s">
        <v>1111</v>
      </c>
      <c r="B401" s="104" t="s">
        <v>1112</v>
      </c>
      <c r="C401" s="103" t="s">
        <v>67</v>
      </c>
      <c r="D401" s="103" t="s">
        <v>61</v>
      </c>
      <c r="E401" s="104" t="s">
        <v>1064</v>
      </c>
      <c r="F401" s="104" t="s">
        <v>1065</v>
      </c>
      <c r="G401" s="104"/>
      <c r="H401" s="104" t="s">
        <v>269</v>
      </c>
      <c r="I401" s="104" t="s">
        <v>72</v>
      </c>
      <c r="J401" s="104" t="s">
        <v>76</v>
      </c>
      <c r="K401" s="103" t="s">
        <v>76</v>
      </c>
      <c r="L401" s="103" t="s">
        <v>76</v>
      </c>
      <c r="M401" s="103"/>
      <c r="N401" s="103"/>
      <c r="O401" s="105" t="s">
        <v>67</v>
      </c>
    </row>
    <row r="402" spans="1:15" s="20" customFormat="1" ht="32" x14ac:dyDescent="0.2">
      <c r="A402" s="103" t="s">
        <v>1113</v>
      </c>
      <c r="B402" s="104" t="s">
        <v>1114</v>
      </c>
      <c r="C402" s="103" t="s">
        <v>67</v>
      </c>
      <c r="D402" s="103" t="s">
        <v>61</v>
      </c>
      <c r="E402" s="104" t="s">
        <v>1064</v>
      </c>
      <c r="F402" s="104" t="s">
        <v>1065</v>
      </c>
      <c r="G402" s="104"/>
      <c r="H402" s="104" t="s">
        <v>269</v>
      </c>
      <c r="I402" s="104" t="s">
        <v>72</v>
      </c>
      <c r="J402" s="104" t="s">
        <v>76</v>
      </c>
      <c r="K402" s="103" t="s">
        <v>76</v>
      </c>
      <c r="L402" s="103" t="s">
        <v>76</v>
      </c>
      <c r="M402" s="103"/>
      <c r="N402" s="103"/>
      <c r="O402" s="105" t="s">
        <v>67</v>
      </c>
    </row>
    <row r="403" spans="1:15" s="20" customFormat="1" ht="32" x14ac:dyDescent="0.2">
      <c r="A403" s="103" t="s">
        <v>1115</v>
      </c>
      <c r="B403" s="104" t="s">
        <v>1116</v>
      </c>
      <c r="C403" s="103" t="s">
        <v>67</v>
      </c>
      <c r="D403" s="103" t="s">
        <v>61</v>
      </c>
      <c r="E403" s="104" t="s">
        <v>1064</v>
      </c>
      <c r="F403" s="104" t="s">
        <v>1065</v>
      </c>
      <c r="G403" s="104"/>
      <c r="H403" s="104" t="s">
        <v>269</v>
      </c>
      <c r="I403" s="104" t="s">
        <v>72</v>
      </c>
      <c r="J403" s="104" t="s">
        <v>76</v>
      </c>
      <c r="K403" s="103" t="s">
        <v>76</v>
      </c>
      <c r="L403" s="103" t="s">
        <v>76</v>
      </c>
      <c r="M403" s="103"/>
      <c r="N403" s="103"/>
      <c r="O403" s="105" t="s">
        <v>67</v>
      </c>
    </row>
    <row r="404" spans="1:15" s="20" customFormat="1" ht="32" x14ac:dyDescent="0.2">
      <c r="A404" s="103" t="s">
        <v>1117</v>
      </c>
      <c r="B404" s="104" t="s">
        <v>1118</v>
      </c>
      <c r="C404" s="103" t="s">
        <v>67</v>
      </c>
      <c r="D404" s="103" t="s">
        <v>61</v>
      </c>
      <c r="E404" s="104" t="s">
        <v>1064</v>
      </c>
      <c r="F404" s="104" t="s">
        <v>1065</v>
      </c>
      <c r="G404" s="104"/>
      <c r="H404" s="104" t="s">
        <v>269</v>
      </c>
      <c r="I404" s="104" t="s">
        <v>72</v>
      </c>
      <c r="J404" s="104" t="s">
        <v>76</v>
      </c>
      <c r="K404" s="103" t="s">
        <v>76</v>
      </c>
      <c r="L404" s="103" t="s">
        <v>76</v>
      </c>
      <c r="M404" s="103"/>
      <c r="N404" s="103"/>
      <c r="O404" s="105" t="s">
        <v>67</v>
      </c>
    </row>
    <row r="405" spans="1:15" s="20" customFormat="1" ht="32" x14ac:dyDescent="0.2">
      <c r="A405" s="103" t="s">
        <v>1119</v>
      </c>
      <c r="B405" s="104" t="s">
        <v>1120</v>
      </c>
      <c r="C405" s="103" t="s">
        <v>67</v>
      </c>
      <c r="D405" s="103" t="s">
        <v>61</v>
      </c>
      <c r="E405" s="104" t="s">
        <v>1064</v>
      </c>
      <c r="F405" s="104" t="s">
        <v>1065</v>
      </c>
      <c r="G405" s="104"/>
      <c r="H405" s="104" t="s">
        <v>269</v>
      </c>
      <c r="I405" s="104" t="s">
        <v>72</v>
      </c>
      <c r="J405" s="104" t="s">
        <v>76</v>
      </c>
      <c r="K405" s="103" t="s">
        <v>76</v>
      </c>
      <c r="L405" s="103" t="s">
        <v>76</v>
      </c>
      <c r="M405" s="103"/>
      <c r="N405" s="103"/>
      <c r="O405" s="105" t="s">
        <v>67</v>
      </c>
    </row>
    <row r="406" spans="1:15" s="20" customFormat="1" ht="32" x14ac:dyDescent="0.2">
      <c r="A406" s="103" t="s">
        <v>1121</v>
      </c>
      <c r="B406" s="104" t="s">
        <v>1122</v>
      </c>
      <c r="C406" s="103" t="s">
        <v>67</v>
      </c>
      <c r="D406" s="103" t="s">
        <v>61</v>
      </c>
      <c r="E406" s="104" t="s">
        <v>1064</v>
      </c>
      <c r="F406" s="104" t="s">
        <v>1065</v>
      </c>
      <c r="G406" s="104"/>
      <c r="H406" s="104" t="s">
        <v>269</v>
      </c>
      <c r="I406" s="104" t="s">
        <v>72</v>
      </c>
      <c r="J406" s="104" t="s">
        <v>76</v>
      </c>
      <c r="K406" s="103" t="s">
        <v>76</v>
      </c>
      <c r="L406" s="103" t="s">
        <v>76</v>
      </c>
      <c r="M406" s="103"/>
      <c r="N406" s="103"/>
      <c r="O406" s="105" t="s">
        <v>67</v>
      </c>
    </row>
    <row r="407" spans="1:15" s="20" customFormat="1" ht="32" x14ac:dyDescent="0.2">
      <c r="A407" s="103" t="s">
        <v>1123</v>
      </c>
      <c r="B407" s="104" t="s">
        <v>1124</v>
      </c>
      <c r="C407" s="103" t="s">
        <v>67</v>
      </c>
      <c r="D407" s="103" t="s">
        <v>61</v>
      </c>
      <c r="E407" s="104" t="s">
        <v>1064</v>
      </c>
      <c r="F407" s="104" t="s">
        <v>1065</v>
      </c>
      <c r="G407" s="104"/>
      <c r="H407" s="104" t="s">
        <v>269</v>
      </c>
      <c r="I407" s="104" t="s">
        <v>72</v>
      </c>
      <c r="J407" s="104" t="s">
        <v>76</v>
      </c>
      <c r="K407" s="103" t="s">
        <v>76</v>
      </c>
      <c r="L407" s="103" t="s">
        <v>76</v>
      </c>
      <c r="M407" s="103"/>
      <c r="N407" s="103"/>
      <c r="O407" s="105" t="s">
        <v>67</v>
      </c>
    </row>
    <row r="408" spans="1:15" s="20" customFormat="1" ht="32" x14ac:dyDescent="0.2">
      <c r="A408" s="103" t="s">
        <v>1125</v>
      </c>
      <c r="B408" s="104" t="s">
        <v>1126</v>
      </c>
      <c r="C408" s="103" t="s">
        <v>67</v>
      </c>
      <c r="D408" s="103" t="s">
        <v>61</v>
      </c>
      <c r="E408" s="104" t="s">
        <v>1064</v>
      </c>
      <c r="F408" s="104" t="s">
        <v>1065</v>
      </c>
      <c r="G408" s="104"/>
      <c r="H408" s="104" t="s">
        <v>269</v>
      </c>
      <c r="I408" s="104" t="s">
        <v>72</v>
      </c>
      <c r="J408" s="104" t="s">
        <v>76</v>
      </c>
      <c r="K408" s="103" t="s">
        <v>76</v>
      </c>
      <c r="L408" s="103" t="s">
        <v>76</v>
      </c>
      <c r="M408" s="103"/>
      <c r="N408" s="103"/>
      <c r="O408" s="105" t="s">
        <v>67</v>
      </c>
    </row>
    <row r="409" spans="1:15" s="20" customFormat="1" ht="32" x14ac:dyDescent="0.2">
      <c r="A409" s="103" t="s">
        <v>1127</v>
      </c>
      <c r="B409" s="104" t="s">
        <v>1128</v>
      </c>
      <c r="C409" s="103" t="s">
        <v>67</v>
      </c>
      <c r="D409" s="103" t="s">
        <v>61</v>
      </c>
      <c r="E409" s="104" t="s">
        <v>1064</v>
      </c>
      <c r="F409" s="104" t="s">
        <v>1065</v>
      </c>
      <c r="G409" s="104"/>
      <c r="H409" s="104" t="s">
        <v>269</v>
      </c>
      <c r="I409" s="104" t="s">
        <v>72</v>
      </c>
      <c r="J409" s="104" t="s">
        <v>76</v>
      </c>
      <c r="K409" s="103" t="s">
        <v>76</v>
      </c>
      <c r="L409" s="103" t="s">
        <v>76</v>
      </c>
      <c r="M409" s="103"/>
      <c r="N409" s="103"/>
      <c r="O409" s="105" t="s">
        <v>67</v>
      </c>
    </row>
    <row r="410" spans="1:15" s="20" customFormat="1" ht="32" x14ac:dyDescent="0.2">
      <c r="A410" s="103" t="s">
        <v>1129</v>
      </c>
      <c r="B410" s="104" t="s">
        <v>1130</v>
      </c>
      <c r="C410" s="103" t="s">
        <v>67</v>
      </c>
      <c r="D410" s="103" t="s">
        <v>61</v>
      </c>
      <c r="E410" s="104" t="s">
        <v>1064</v>
      </c>
      <c r="F410" s="104" t="s">
        <v>1065</v>
      </c>
      <c r="G410" s="104"/>
      <c r="H410" s="104" t="s">
        <v>269</v>
      </c>
      <c r="I410" s="104" t="s">
        <v>72</v>
      </c>
      <c r="J410" s="104" t="s">
        <v>76</v>
      </c>
      <c r="K410" s="103" t="s">
        <v>76</v>
      </c>
      <c r="L410" s="103" t="s">
        <v>76</v>
      </c>
      <c r="M410" s="103"/>
      <c r="N410" s="103"/>
      <c r="O410" s="105" t="s">
        <v>67</v>
      </c>
    </row>
    <row r="411" spans="1:15" s="20" customFormat="1" ht="32" x14ac:dyDescent="0.2">
      <c r="A411" s="103" t="s">
        <v>1131</v>
      </c>
      <c r="B411" s="104" t="s">
        <v>1132</v>
      </c>
      <c r="C411" s="103" t="s">
        <v>61</v>
      </c>
      <c r="D411" s="103" t="s">
        <v>67</v>
      </c>
      <c r="E411" s="104" t="s">
        <v>1064</v>
      </c>
      <c r="F411" s="104" t="s">
        <v>1133</v>
      </c>
      <c r="G411" s="104"/>
      <c r="H411" s="104"/>
      <c r="I411" s="104" t="s">
        <v>72</v>
      </c>
      <c r="J411" s="104" t="s">
        <v>73</v>
      </c>
      <c r="K411" s="103" t="s">
        <v>66</v>
      </c>
      <c r="L411" s="103">
        <v>0.2</v>
      </c>
      <c r="M411" s="103"/>
      <c r="N411" s="103"/>
      <c r="O411" s="105" t="s">
        <v>67</v>
      </c>
    </row>
    <row r="412" spans="1:15" s="20" customFormat="1" ht="32" x14ac:dyDescent="0.2">
      <c r="A412" s="103" t="s">
        <v>1134</v>
      </c>
      <c r="B412" s="104" t="s">
        <v>1135</v>
      </c>
      <c r="C412" s="103" t="s">
        <v>61</v>
      </c>
      <c r="D412" s="103" t="s">
        <v>67</v>
      </c>
      <c r="E412" s="104" t="s">
        <v>1064</v>
      </c>
      <c r="F412" s="104" t="s">
        <v>1136</v>
      </c>
      <c r="G412" s="104"/>
      <c r="H412" s="104"/>
      <c r="I412" s="104" t="s">
        <v>72</v>
      </c>
      <c r="J412" s="104" t="s">
        <v>65</v>
      </c>
      <c r="K412" s="103" t="s">
        <v>66</v>
      </c>
      <c r="L412" s="103">
        <v>0.1</v>
      </c>
      <c r="M412" s="103"/>
      <c r="N412" s="103"/>
      <c r="O412" s="105" t="s">
        <v>67</v>
      </c>
    </row>
    <row r="413" spans="1:15" s="20" customFormat="1" ht="32" x14ac:dyDescent="0.2">
      <c r="A413" s="103" t="s">
        <v>1137</v>
      </c>
      <c r="B413" s="104" t="s">
        <v>1138</v>
      </c>
      <c r="C413" s="103" t="s">
        <v>61</v>
      </c>
      <c r="D413" s="103" t="s">
        <v>67</v>
      </c>
      <c r="E413" s="104" t="s">
        <v>1064</v>
      </c>
      <c r="F413" s="104" t="s">
        <v>1136</v>
      </c>
      <c r="G413" s="104"/>
      <c r="H413" s="104"/>
      <c r="I413" s="104" t="s">
        <v>72</v>
      </c>
      <c r="J413" s="104" t="s">
        <v>65</v>
      </c>
      <c r="K413" s="103" t="s">
        <v>66</v>
      </c>
      <c r="L413" s="103">
        <v>0.1</v>
      </c>
      <c r="M413" s="103"/>
      <c r="N413" s="103"/>
      <c r="O413" s="105" t="s">
        <v>67</v>
      </c>
    </row>
    <row r="414" spans="1:15" s="20" customFormat="1" ht="32" x14ac:dyDescent="0.2">
      <c r="A414" s="103" t="s">
        <v>1139</v>
      </c>
      <c r="B414" s="104" t="s">
        <v>1140</v>
      </c>
      <c r="C414" s="103" t="s">
        <v>61</v>
      </c>
      <c r="D414" s="103" t="s">
        <v>67</v>
      </c>
      <c r="E414" s="104" t="s">
        <v>1064</v>
      </c>
      <c r="F414" s="104" t="s">
        <v>1136</v>
      </c>
      <c r="G414" s="104"/>
      <c r="H414" s="104"/>
      <c r="I414" s="104" t="s">
        <v>72</v>
      </c>
      <c r="J414" s="104" t="s">
        <v>65</v>
      </c>
      <c r="K414" s="103" t="s">
        <v>66</v>
      </c>
      <c r="L414" s="103">
        <v>0.1</v>
      </c>
      <c r="M414" s="103"/>
      <c r="N414" s="103"/>
      <c r="O414" s="105" t="s">
        <v>67</v>
      </c>
    </row>
    <row r="415" spans="1:15" s="20" customFormat="1" ht="32" x14ac:dyDescent="0.2">
      <c r="A415" s="103" t="s">
        <v>1141</v>
      </c>
      <c r="B415" s="104" t="s">
        <v>1142</v>
      </c>
      <c r="C415" s="103" t="s">
        <v>61</v>
      </c>
      <c r="D415" s="103" t="s">
        <v>67</v>
      </c>
      <c r="E415" s="104" t="s">
        <v>1064</v>
      </c>
      <c r="F415" s="104" t="s">
        <v>1136</v>
      </c>
      <c r="G415" s="104"/>
      <c r="H415" s="104"/>
      <c r="I415" s="104" t="s">
        <v>72</v>
      </c>
      <c r="J415" s="104" t="s">
        <v>65</v>
      </c>
      <c r="K415" s="103" t="s">
        <v>66</v>
      </c>
      <c r="L415" s="103">
        <v>0.1</v>
      </c>
      <c r="M415" s="103"/>
      <c r="N415" s="103"/>
      <c r="O415" s="105" t="s">
        <v>67</v>
      </c>
    </row>
    <row r="416" spans="1:15" s="20" customFormat="1" ht="32" x14ac:dyDescent="0.2">
      <c r="A416" s="103" t="s">
        <v>1143</v>
      </c>
      <c r="B416" s="104" t="s">
        <v>1144</v>
      </c>
      <c r="C416" s="103" t="s">
        <v>61</v>
      </c>
      <c r="D416" s="103" t="s">
        <v>67</v>
      </c>
      <c r="E416" s="104" t="s">
        <v>1064</v>
      </c>
      <c r="F416" s="104" t="s">
        <v>1136</v>
      </c>
      <c r="G416" s="104"/>
      <c r="H416" s="104"/>
      <c r="I416" s="104" t="s">
        <v>72</v>
      </c>
      <c r="J416" s="104" t="s">
        <v>65</v>
      </c>
      <c r="K416" s="103" t="s">
        <v>66</v>
      </c>
      <c r="L416" s="103">
        <v>0.1</v>
      </c>
      <c r="M416" s="103"/>
      <c r="N416" s="103"/>
      <c r="O416" s="105" t="s">
        <v>67</v>
      </c>
    </row>
    <row r="417" spans="1:15" s="20" customFormat="1" ht="32" x14ac:dyDescent="0.2">
      <c r="A417" s="103" t="s">
        <v>1145</v>
      </c>
      <c r="B417" s="104" t="s">
        <v>1146</v>
      </c>
      <c r="C417" s="103" t="s">
        <v>61</v>
      </c>
      <c r="D417" s="103" t="s">
        <v>67</v>
      </c>
      <c r="E417" s="104" t="s">
        <v>1064</v>
      </c>
      <c r="F417" s="104" t="s">
        <v>1136</v>
      </c>
      <c r="G417" s="104"/>
      <c r="H417" s="104"/>
      <c r="I417" s="104" t="s">
        <v>72</v>
      </c>
      <c r="J417" s="104" t="s">
        <v>65</v>
      </c>
      <c r="K417" s="103" t="s">
        <v>66</v>
      </c>
      <c r="L417" s="103">
        <v>0.1</v>
      </c>
      <c r="M417" s="103"/>
      <c r="N417" s="103"/>
      <c r="O417" s="105" t="s">
        <v>67</v>
      </c>
    </row>
    <row r="418" spans="1:15" s="20" customFormat="1" ht="32" x14ac:dyDescent="0.2">
      <c r="A418" s="103" t="s">
        <v>1147</v>
      </c>
      <c r="B418" s="104" t="s">
        <v>1148</v>
      </c>
      <c r="C418" s="103" t="s">
        <v>61</v>
      </c>
      <c r="D418" s="103" t="s">
        <v>67</v>
      </c>
      <c r="E418" s="104" t="s">
        <v>1064</v>
      </c>
      <c r="F418" s="104" t="s">
        <v>1136</v>
      </c>
      <c r="G418" s="104"/>
      <c r="H418" s="104"/>
      <c r="I418" s="104" t="s">
        <v>72</v>
      </c>
      <c r="J418" s="104" t="s">
        <v>65</v>
      </c>
      <c r="K418" s="103" t="s">
        <v>66</v>
      </c>
      <c r="L418" s="103">
        <v>0.1</v>
      </c>
      <c r="M418" s="103"/>
      <c r="N418" s="103"/>
      <c r="O418" s="105" t="s">
        <v>67</v>
      </c>
    </row>
    <row r="419" spans="1:15" s="20" customFormat="1" ht="32" x14ac:dyDescent="0.2">
      <c r="A419" s="103" t="s">
        <v>1149</v>
      </c>
      <c r="B419" s="104" t="s">
        <v>1150</v>
      </c>
      <c r="C419" s="103" t="s">
        <v>61</v>
      </c>
      <c r="D419" s="103" t="s">
        <v>67</v>
      </c>
      <c r="E419" s="104" t="s">
        <v>1064</v>
      </c>
      <c r="F419" s="104" t="s">
        <v>1136</v>
      </c>
      <c r="G419" s="104"/>
      <c r="H419" s="104"/>
      <c r="I419" s="104" t="s">
        <v>72</v>
      </c>
      <c r="J419" s="104" t="s">
        <v>65</v>
      </c>
      <c r="K419" s="103" t="s">
        <v>66</v>
      </c>
      <c r="L419" s="103">
        <v>0.1</v>
      </c>
      <c r="M419" s="103"/>
      <c r="N419" s="103"/>
      <c r="O419" s="105" t="s">
        <v>67</v>
      </c>
    </row>
    <row r="420" spans="1:15" s="20" customFormat="1" ht="32" x14ac:dyDescent="0.2">
      <c r="A420" s="103" t="s">
        <v>1151</v>
      </c>
      <c r="B420" s="104" t="s">
        <v>1152</v>
      </c>
      <c r="C420" s="103" t="s">
        <v>61</v>
      </c>
      <c r="D420" s="103" t="s">
        <v>67</v>
      </c>
      <c r="E420" s="104" t="s">
        <v>1064</v>
      </c>
      <c r="F420" s="104" t="s">
        <v>1136</v>
      </c>
      <c r="G420" s="104"/>
      <c r="H420" s="104"/>
      <c r="I420" s="104" t="s">
        <v>72</v>
      </c>
      <c r="J420" s="104" t="s">
        <v>65</v>
      </c>
      <c r="K420" s="103" t="s">
        <v>66</v>
      </c>
      <c r="L420" s="103">
        <v>0.1</v>
      </c>
      <c r="M420" s="103"/>
      <c r="N420" s="103"/>
      <c r="O420" s="105" t="s">
        <v>67</v>
      </c>
    </row>
    <row r="421" spans="1:15" s="20" customFormat="1" ht="32" x14ac:dyDescent="0.2">
      <c r="A421" s="103" t="s">
        <v>1153</v>
      </c>
      <c r="B421" s="104" t="s">
        <v>1154</v>
      </c>
      <c r="C421" s="103" t="s">
        <v>61</v>
      </c>
      <c r="D421" s="103" t="s">
        <v>67</v>
      </c>
      <c r="E421" s="104" t="s">
        <v>1064</v>
      </c>
      <c r="F421" s="104" t="s">
        <v>1136</v>
      </c>
      <c r="G421" s="104"/>
      <c r="H421" s="104"/>
      <c r="I421" s="104" t="s">
        <v>72</v>
      </c>
      <c r="J421" s="104" t="s">
        <v>65</v>
      </c>
      <c r="K421" s="103" t="s">
        <v>66</v>
      </c>
      <c r="L421" s="103">
        <v>0.1</v>
      </c>
      <c r="M421" s="103"/>
      <c r="N421" s="103"/>
      <c r="O421" s="105" t="s">
        <v>67</v>
      </c>
    </row>
    <row r="422" spans="1:15" s="20" customFormat="1" ht="32" x14ac:dyDescent="0.2">
      <c r="A422" s="103" t="s">
        <v>1155</v>
      </c>
      <c r="B422" s="104" t="s">
        <v>1156</v>
      </c>
      <c r="C422" s="103" t="s">
        <v>61</v>
      </c>
      <c r="D422" s="103" t="s">
        <v>67</v>
      </c>
      <c r="E422" s="104" t="s">
        <v>1064</v>
      </c>
      <c r="F422" s="104" t="s">
        <v>1136</v>
      </c>
      <c r="G422" s="104"/>
      <c r="H422" s="104"/>
      <c r="I422" s="104" t="s">
        <v>72</v>
      </c>
      <c r="J422" s="104" t="s">
        <v>65</v>
      </c>
      <c r="K422" s="103" t="s">
        <v>66</v>
      </c>
      <c r="L422" s="103">
        <v>0.1</v>
      </c>
      <c r="M422" s="103"/>
      <c r="N422" s="103"/>
      <c r="O422" s="105" t="s">
        <v>67</v>
      </c>
    </row>
    <row r="423" spans="1:15" s="20" customFormat="1" ht="32" x14ac:dyDescent="0.2">
      <c r="A423" s="103" t="s">
        <v>1157</v>
      </c>
      <c r="B423" s="104" t="s">
        <v>1158</v>
      </c>
      <c r="C423" s="103" t="s">
        <v>61</v>
      </c>
      <c r="D423" s="103" t="s">
        <v>67</v>
      </c>
      <c r="E423" s="104" t="s">
        <v>1064</v>
      </c>
      <c r="F423" s="104" t="s">
        <v>1136</v>
      </c>
      <c r="G423" s="104"/>
      <c r="H423" s="104"/>
      <c r="I423" s="104" t="s">
        <v>72</v>
      </c>
      <c r="J423" s="104" t="s">
        <v>65</v>
      </c>
      <c r="K423" s="103" t="s">
        <v>66</v>
      </c>
      <c r="L423" s="103">
        <v>0.1</v>
      </c>
      <c r="M423" s="103"/>
      <c r="N423" s="103"/>
      <c r="O423" s="105" t="s">
        <v>67</v>
      </c>
    </row>
    <row r="424" spans="1:15" s="20" customFormat="1" ht="32" x14ac:dyDescent="0.2">
      <c r="A424" s="103" t="s">
        <v>1159</v>
      </c>
      <c r="B424" s="104" t="s">
        <v>1160</v>
      </c>
      <c r="C424" s="103" t="s">
        <v>61</v>
      </c>
      <c r="D424" s="103" t="s">
        <v>67</v>
      </c>
      <c r="E424" s="104" t="s">
        <v>1064</v>
      </c>
      <c r="F424" s="104" t="s">
        <v>1136</v>
      </c>
      <c r="G424" s="104"/>
      <c r="H424" s="104"/>
      <c r="I424" s="104" t="s">
        <v>72</v>
      </c>
      <c r="J424" s="104" t="s">
        <v>65</v>
      </c>
      <c r="K424" s="103" t="s">
        <v>66</v>
      </c>
      <c r="L424" s="103">
        <v>0.1</v>
      </c>
      <c r="M424" s="103"/>
      <c r="N424" s="103"/>
      <c r="O424" s="105" t="s">
        <v>67</v>
      </c>
    </row>
    <row r="425" spans="1:15" s="20" customFormat="1" ht="32" x14ac:dyDescent="0.2">
      <c r="A425" s="103" t="s">
        <v>1161</v>
      </c>
      <c r="B425" s="104" t="s">
        <v>1162</v>
      </c>
      <c r="C425" s="103" t="s">
        <v>61</v>
      </c>
      <c r="D425" s="103" t="s">
        <v>67</v>
      </c>
      <c r="E425" s="104" t="s">
        <v>1064</v>
      </c>
      <c r="F425" s="104" t="s">
        <v>1136</v>
      </c>
      <c r="G425" s="104"/>
      <c r="H425" s="104"/>
      <c r="I425" s="104" t="s">
        <v>72</v>
      </c>
      <c r="J425" s="104" t="s">
        <v>65</v>
      </c>
      <c r="K425" s="103" t="s">
        <v>66</v>
      </c>
      <c r="L425" s="103">
        <v>0.1</v>
      </c>
      <c r="M425" s="103"/>
      <c r="N425" s="103"/>
      <c r="O425" s="105" t="s">
        <v>67</v>
      </c>
    </row>
    <row r="426" spans="1:15" s="20" customFormat="1" ht="32" x14ac:dyDescent="0.2">
      <c r="A426" s="103" t="s">
        <v>1163</v>
      </c>
      <c r="B426" s="104" t="s">
        <v>1164</v>
      </c>
      <c r="C426" s="103" t="s">
        <v>61</v>
      </c>
      <c r="D426" s="103" t="s">
        <v>67</v>
      </c>
      <c r="E426" s="104" t="s">
        <v>1064</v>
      </c>
      <c r="F426" s="104" t="s">
        <v>1136</v>
      </c>
      <c r="G426" s="104"/>
      <c r="H426" s="104"/>
      <c r="I426" s="104" t="s">
        <v>72</v>
      </c>
      <c r="J426" s="104" t="s">
        <v>65</v>
      </c>
      <c r="K426" s="103" t="s">
        <v>66</v>
      </c>
      <c r="L426" s="103">
        <v>0.1</v>
      </c>
      <c r="M426" s="103"/>
      <c r="N426" s="103"/>
      <c r="O426" s="105" t="s">
        <v>67</v>
      </c>
    </row>
    <row r="427" spans="1:15" s="20" customFormat="1" ht="32" x14ac:dyDescent="0.2">
      <c r="A427" s="103" t="s">
        <v>1165</v>
      </c>
      <c r="B427" s="104" t="s">
        <v>1166</v>
      </c>
      <c r="C427" s="103" t="s">
        <v>61</v>
      </c>
      <c r="D427" s="103" t="s">
        <v>67</v>
      </c>
      <c r="E427" s="104" t="s">
        <v>1064</v>
      </c>
      <c r="F427" s="104" t="s">
        <v>1136</v>
      </c>
      <c r="G427" s="104"/>
      <c r="H427" s="104"/>
      <c r="I427" s="104" t="s">
        <v>72</v>
      </c>
      <c r="J427" s="104" t="s">
        <v>65</v>
      </c>
      <c r="K427" s="103" t="s">
        <v>66</v>
      </c>
      <c r="L427" s="103">
        <v>0.1</v>
      </c>
      <c r="M427" s="103"/>
      <c r="N427" s="103"/>
      <c r="O427" s="105" t="s">
        <v>67</v>
      </c>
    </row>
    <row r="428" spans="1:15" s="20" customFormat="1" ht="32" x14ac:dyDescent="0.2">
      <c r="A428" s="103" t="s">
        <v>1167</v>
      </c>
      <c r="B428" s="104" t="s">
        <v>1168</v>
      </c>
      <c r="C428" s="103" t="s">
        <v>61</v>
      </c>
      <c r="D428" s="103" t="s">
        <v>67</v>
      </c>
      <c r="E428" s="104" t="s">
        <v>1064</v>
      </c>
      <c r="F428" s="104" t="s">
        <v>1136</v>
      </c>
      <c r="G428" s="104"/>
      <c r="H428" s="104"/>
      <c r="I428" s="104" t="s">
        <v>72</v>
      </c>
      <c r="J428" s="104" t="s">
        <v>65</v>
      </c>
      <c r="K428" s="103" t="s">
        <v>66</v>
      </c>
      <c r="L428" s="103">
        <v>0.1</v>
      </c>
      <c r="M428" s="103"/>
      <c r="N428" s="103"/>
      <c r="O428" s="105" t="s">
        <v>67</v>
      </c>
    </row>
    <row r="429" spans="1:15" s="20" customFormat="1" ht="32" x14ac:dyDescent="0.2">
      <c r="A429" s="103" t="s">
        <v>1169</v>
      </c>
      <c r="B429" s="104" t="s">
        <v>1170</v>
      </c>
      <c r="C429" s="103" t="s">
        <v>61</v>
      </c>
      <c r="D429" s="103" t="s">
        <v>67</v>
      </c>
      <c r="E429" s="104" t="s">
        <v>1064</v>
      </c>
      <c r="F429" s="104" t="s">
        <v>1136</v>
      </c>
      <c r="G429" s="104"/>
      <c r="H429" s="104"/>
      <c r="I429" s="104" t="s">
        <v>72</v>
      </c>
      <c r="J429" s="104" t="s">
        <v>65</v>
      </c>
      <c r="K429" s="103" t="s">
        <v>66</v>
      </c>
      <c r="L429" s="103">
        <v>0.1</v>
      </c>
      <c r="M429" s="103"/>
      <c r="N429" s="103"/>
      <c r="O429" s="105" t="s">
        <v>67</v>
      </c>
    </row>
    <row r="430" spans="1:15" s="20" customFormat="1" ht="32" x14ac:dyDescent="0.2">
      <c r="A430" s="103" t="s">
        <v>1171</v>
      </c>
      <c r="B430" s="104" t="s">
        <v>1172</v>
      </c>
      <c r="C430" s="103" t="s">
        <v>67</v>
      </c>
      <c r="D430" s="103" t="s">
        <v>61</v>
      </c>
      <c r="E430" s="104" t="s">
        <v>1064</v>
      </c>
      <c r="F430" s="104" t="s">
        <v>1065</v>
      </c>
      <c r="G430" s="104"/>
      <c r="H430" s="104" t="s">
        <v>269</v>
      </c>
      <c r="I430" s="104" t="s">
        <v>72</v>
      </c>
      <c r="J430" s="104" t="s">
        <v>76</v>
      </c>
      <c r="K430" s="103" t="s">
        <v>76</v>
      </c>
      <c r="L430" s="103" t="s">
        <v>76</v>
      </c>
      <c r="M430" s="103"/>
      <c r="N430" s="103"/>
      <c r="O430" s="105" t="s">
        <v>67</v>
      </c>
    </row>
    <row r="431" spans="1:15" s="20" customFormat="1" ht="32" x14ac:dyDescent="0.2">
      <c r="A431" s="103" t="s">
        <v>1173</v>
      </c>
      <c r="B431" s="104" t="s">
        <v>1174</v>
      </c>
      <c r="C431" s="103" t="s">
        <v>67</v>
      </c>
      <c r="D431" s="103" t="s">
        <v>61</v>
      </c>
      <c r="E431" s="104" t="s">
        <v>1064</v>
      </c>
      <c r="F431" s="104" t="s">
        <v>1065</v>
      </c>
      <c r="G431" s="104"/>
      <c r="H431" s="104" t="s">
        <v>269</v>
      </c>
      <c r="I431" s="104" t="s">
        <v>72</v>
      </c>
      <c r="J431" s="104" t="s">
        <v>76</v>
      </c>
      <c r="K431" s="103" t="s">
        <v>76</v>
      </c>
      <c r="L431" s="103" t="s">
        <v>76</v>
      </c>
      <c r="M431" s="103"/>
      <c r="N431" s="103"/>
      <c r="O431" s="105" t="s">
        <v>67</v>
      </c>
    </row>
    <row r="432" spans="1:15" s="20" customFormat="1" ht="32" x14ac:dyDescent="0.2">
      <c r="A432" s="103" t="s">
        <v>1175</v>
      </c>
      <c r="B432" s="104" t="s">
        <v>1176</v>
      </c>
      <c r="C432" s="103" t="s">
        <v>61</v>
      </c>
      <c r="D432" s="103" t="s">
        <v>67</v>
      </c>
      <c r="E432" s="104" t="s">
        <v>1177</v>
      </c>
      <c r="F432" s="104" t="s">
        <v>1178</v>
      </c>
      <c r="G432" s="104"/>
      <c r="H432" s="104"/>
      <c r="I432" s="104" t="s">
        <v>128</v>
      </c>
      <c r="J432" s="104" t="s">
        <v>73</v>
      </c>
      <c r="K432" s="103" t="s">
        <v>66</v>
      </c>
      <c r="L432" s="103">
        <v>0.2</v>
      </c>
      <c r="M432" s="103"/>
      <c r="N432" s="103"/>
      <c r="O432" s="105" t="s">
        <v>61</v>
      </c>
    </row>
    <row r="433" spans="1:15" s="20" customFormat="1" ht="32" x14ac:dyDescent="0.2">
      <c r="A433" s="103" t="s">
        <v>1179</v>
      </c>
      <c r="B433" s="104" t="s">
        <v>1180</v>
      </c>
      <c r="C433" s="103" t="s">
        <v>61</v>
      </c>
      <c r="D433" s="103" t="s">
        <v>67</v>
      </c>
      <c r="E433" s="104" t="s">
        <v>1177</v>
      </c>
      <c r="F433" s="104" t="s">
        <v>1178</v>
      </c>
      <c r="G433" s="104"/>
      <c r="H433" s="104"/>
      <c r="I433" s="104" t="s">
        <v>128</v>
      </c>
      <c r="J433" s="104" t="s">
        <v>73</v>
      </c>
      <c r="K433" s="103" t="s">
        <v>66</v>
      </c>
      <c r="L433" s="103">
        <v>0.2</v>
      </c>
      <c r="M433" s="103"/>
      <c r="N433" s="103"/>
      <c r="O433" s="105" t="s">
        <v>61</v>
      </c>
    </row>
    <row r="434" spans="1:15" s="20" customFormat="1" ht="32" x14ac:dyDescent="0.2">
      <c r="A434" s="103" t="s">
        <v>1181</v>
      </c>
      <c r="B434" s="104" t="s">
        <v>1182</v>
      </c>
      <c r="C434" s="103" t="s">
        <v>67</v>
      </c>
      <c r="D434" s="103" t="s">
        <v>61</v>
      </c>
      <c r="E434" s="104" t="s">
        <v>1177</v>
      </c>
      <c r="F434" s="104" t="s">
        <v>1183</v>
      </c>
      <c r="G434" s="104"/>
      <c r="H434" s="104"/>
      <c r="I434" s="104" t="s">
        <v>128</v>
      </c>
      <c r="J434" s="104" t="s">
        <v>76</v>
      </c>
      <c r="K434" s="103" t="s">
        <v>76</v>
      </c>
      <c r="L434" s="103" t="s">
        <v>76</v>
      </c>
      <c r="M434" s="103"/>
      <c r="N434" s="103"/>
      <c r="O434" s="105" t="s">
        <v>61</v>
      </c>
    </row>
    <row r="435" spans="1:15" s="20" customFormat="1" ht="32" x14ac:dyDescent="0.2">
      <c r="A435" s="103" t="s">
        <v>1184</v>
      </c>
      <c r="B435" s="104" t="s">
        <v>1185</v>
      </c>
      <c r="C435" s="103" t="s">
        <v>67</v>
      </c>
      <c r="D435" s="103" t="s">
        <v>61</v>
      </c>
      <c r="E435" s="104" t="s">
        <v>1177</v>
      </c>
      <c r="F435" s="104" t="s">
        <v>1183</v>
      </c>
      <c r="G435" s="104"/>
      <c r="H435" s="104"/>
      <c r="I435" s="104" t="s">
        <v>128</v>
      </c>
      <c r="J435" s="104" t="s">
        <v>76</v>
      </c>
      <c r="K435" s="103" t="s">
        <v>76</v>
      </c>
      <c r="L435" s="103" t="s">
        <v>76</v>
      </c>
      <c r="M435" s="103"/>
      <c r="N435" s="103"/>
      <c r="O435" s="105" t="s">
        <v>61</v>
      </c>
    </row>
    <row r="436" spans="1:15" s="20" customFormat="1" ht="32" x14ac:dyDescent="0.2">
      <c r="A436" s="103" t="s">
        <v>1186</v>
      </c>
      <c r="B436" s="104" t="s">
        <v>1187</v>
      </c>
      <c r="C436" s="103" t="s">
        <v>61</v>
      </c>
      <c r="D436" s="103" t="s">
        <v>61</v>
      </c>
      <c r="E436" s="104" t="s">
        <v>1177</v>
      </c>
      <c r="F436" s="104" t="s">
        <v>1183</v>
      </c>
      <c r="G436" s="104"/>
      <c r="H436" s="104"/>
      <c r="I436" s="104" t="s">
        <v>128</v>
      </c>
      <c r="J436" s="104" t="s">
        <v>73</v>
      </c>
      <c r="K436" s="103" t="s">
        <v>66</v>
      </c>
      <c r="L436" s="103">
        <v>0.2</v>
      </c>
      <c r="M436" s="103"/>
      <c r="N436" s="103"/>
      <c r="O436" s="105" t="s">
        <v>61</v>
      </c>
    </row>
    <row r="437" spans="1:15" s="20" customFormat="1" ht="32" x14ac:dyDescent="0.2">
      <c r="A437" s="103" t="s">
        <v>1188</v>
      </c>
      <c r="B437" s="104" t="s">
        <v>1189</v>
      </c>
      <c r="C437" s="103" t="s">
        <v>61</v>
      </c>
      <c r="D437" s="103" t="s">
        <v>67</v>
      </c>
      <c r="E437" s="104" t="s">
        <v>1177</v>
      </c>
      <c r="F437" s="104" t="s">
        <v>1178</v>
      </c>
      <c r="G437" s="104"/>
      <c r="H437" s="104"/>
      <c r="I437" s="104" t="s">
        <v>128</v>
      </c>
      <c r="J437" s="104" t="s">
        <v>73</v>
      </c>
      <c r="K437" s="103" t="s">
        <v>66</v>
      </c>
      <c r="L437" s="103">
        <v>0.2</v>
      </c>
      <c r="M437" s="103"/>
      <c r="N437" s="103"/>
      <c r="O437" s="105" t="s">
        <v>61</v>
      </c>
    </row>
    <row r="438" spans="1:15" s="20" customFormat="1" ht="32" x14ac:dyDescent="0.2">
      <c r="A438" s="103" t="s">
        <v>1190</v>
      </c>
      <c r="B438" s="104" t="s">
        <v>1191</v>
      </c>
      <c r="C438" s="103" t="s">
        <v>61</v>
      </c>
      <c r="D438" s="103" t="s">
        <v>67</v>
      </c>
      <c r="E438" s="104" t="s">
        <v>1177</v>
      </c>
      <c r="F438" s="104" t="s">
        <v>1178</v>
      </c>
      <c r="G438" s="104"/>
      <c r="H438" s="104"/>
      <c r="I438" s="104" t="s">
        <v>128</v>
      </c>
      <c r="J438" s="104" t="s">
        <v>73</v>
      </c>
      <c r="K438" s="103" t="s">
        <v>66</v>
      </c>
      <c r="L438" s="103">
        <v>0.2</v>
      </c>
      <c r="M438" s="103"/>
      <c r="N438" s="103"/>
      <c r="O438" s="105" t="s">
        <v>61</v>
      </c>
    </row>
    <row r="439" spans="1:15" s="20" customFormat="1" ht="32" x14ac:dyDescent="0.2">
      <c r="A439" s="103" t="s">
        <v>1192</v>
      </c>
      <c r="B439" s="104" t="s">
        <v>1193</v>
      </c>
      <c r="C439" s="103" t="s">
        <v>61</v>
      </c>
      <c r="D439" s="103" t="s">
        <v>67</v>
      </c>
      <c r="E439" s="104" t="s">
        <v>1177</v>
      </c>
      <c r="F439" s="104" t="s">
        <v>1178</v>
      </c>
      <c r="G439" s="104"/>
      <c r="H439" s="104"/>
      <c r="I439" s="104" t="s">
        <v>128</v>
      </c>
      <c r="J439" s="104" t="s">
        <v>73</v>
      </c>
      <c r="K439" s="103" t="s">
        <v>66</v>
      </c>
      <c r="L439" s="103">
        <v>0.2</v>
      </c>
      <c r="M439" s="103"/>
      <c r="N439" s="103"/>
      <c r="O439" s="105" t="s">
        <v>61</v>
      </c>
    </row>
    <row r="440" spans="1:15" s="20" customFormat="1" ht="32" x14ac:dyDescent="0.2">
      <c r="A440" s="103" t="s">
        <v>1194</v>
      </c>
      <c r="B440" s="104" t="s">
        <v>1195</v>
      </c>
      <c r="C440" s="103" t="s">
        <v>61</v>
      </c>
      <c r="D440" s="103" t="s">
        <v>67</v>
      </c>
      <c r="E440" s="104" t="s">
        <v>1177</v>
      </c>
      <c r="F440" s="104" t="s">
        <v>1178</v>
      </c>
      <c r="G440" s="104"/>
      <c r="H440" s="104"/>
      <c r="I440" s="104" t="s">
        <v>128</v>
      </c>
      <c r="J440" s="104" t="s">
        <v>65</v>
      </c>
      <c r="K440" s="103" t="s">
        <v>66</v>
      </c>
      <c r="L440" s="103">
        <v>0.1</v>
      </c>
      <c r="M440" s="103"/>
      <c r="N440" s="103"/>
      <c r="O440" s="105" t="s">
        <v>61</v>
      </c>
    </row>
    <row r="441" spans="1:15" s="20" customFormat="1" ht="32" x14ac:dyDescent="0.2">
      <c r="A441" s="103" t="s">
        <v>1196</v>
      </c>
      <c r="B441" s="104" t="s">
        <v>1197</v>
      </c>
      <c r="C441" s="103" t="s">
        <v>61</v>
      </c>
      <c r="D441" s="103" t="s">
        <v>67</v>
      </c>
      <c r="E441" s="104" t="s">
        <v>1177</v>
      </c>
      <c r="F441" s="104" t="s">
        <v>1178</v>
      </c>
      <c r="G441" s="104"/>
      <c r="H441" s="104"/>
      <c r="I441" s="104" t="s">
        <v>128</v>
      </c>
      <c r="J441" s="104" t="s">
        <v>65</v>
      </c>
      <c r="K441" s="103" t="s">
        <v>66</v>
      </c>
      <c r="L441" s="103">
        <v>0.1</v>
      </c>
      <c r="M441" s="103"/>
      <c r="N441" s="103"/>
      <c r="O441" s="105" t="s">
        <v>61</v>
      </c>
    </row>
    <row r="442" spans="1:15" s="20" customFormat="1" ht="32" x14ac:dyDescent="0.2">
      <c r="A442" s="103" t="s">
        <v>1198</v>
      </c>
      <c r="B442" s="104" t="s">
        <v>1199</v>
      </c>
      <c r="C442" s="103" t="s">
        <v>61</v>
      </c>
      <c r="D442" s="103" t="s">
        <v>61</v>
      </c>
      <c r="E442" s="104" t="s">
        <v>1177</v>
      </c>
      <c r="F442" s="104" t="s">
        <v>1183</v>
      </c>
      <c r="G442" s="104"/>
      <c r="H442" s="104"/>
      <c r="I442" s="104" t="s">
        <v>128</v>
      </c>
      <c r="J442" s="104" t="s">
        <v>65</v>
      </c>
      <c r="K442" s="103" t="s">
        <v>66</v>
      </c>
      <c r="L442" s="103">
        <v>0.1</v>
      </c>
      <c r="M442" s="103"/>
      <c r="N442" s="103"/>
      <c r="O442" s="105" t="s">
        <v>61</v>
      </c>
    </row>
    <row r="443" spans="1:15" s="20" customFormat="1" ht="32" x14ac:dyDescent="0.2">
      <c r="A443" s="103" t="s">
        <v>1200</v>
      </c>
      <c r="B443" s="104" t="s">
        <v>1201</v>
      </c>
      <c r="C443" s="103" t="s">
        <v>61</v>
      </c>
      <c r="D443" s="103" t="s">
        <v>61</v>
      </c>
      <c r="E443" s="104" t="s">
        <v>1177</v>
      </c>
      <c r="F443" s="104" t="s">
        <v>1183</v>
      </c>
      <c r="G443" s="104"/>
      <c r="H443" s="104"/>
      <c r="I443" s="104" t="s">
        <v>128</v>
      </c>
      <c r="J443" s="104" t="s">
        <v>65</v>
      </c>
      <c r="K443" s="103" t="s">
        <v>66</v>
      </c>
      <c r="L443" s="103">
        <v>0.1</v>
      </c>
      <c r="M443" s="103"/>
      <c r="N443" s="103"/>
      <c r="O443" s="105" t="s">
        <v>61</v>
      </c>
    </row>
    <row r="444" spans="1:15" s="20" customFormat="1" ht="32" x14ac:dyDescent="0.2">
      <c r="A444" s="103" t="s">
        <v>1202</v>
      </c>
      <c r="B444" s="104" t="s">
        <v>1203</v>
      </c>
      <c r="C444" s="103" t="s">
        <v>67</v>
      </c>
      <c r="D444" s="103" t="s">
        <v>61</v>
      </c>
      <c r="E444" s="104" t="s">
        <v>1177</v>
      </c>
      <c r="F444" s="104" t="s">
        <v>1183</v>
      </c>
      <c r="G444" s="104"/>
      <c r="H444" s="104"/>
      <c r="I444" s="104" t="s">
        <v>128</v>
      </c>
      <c r="J444" s="104" t="s">
        <v>76</v>
      </c>
      <c r="K444" s="103" t="s">
        <v>76</v>
      </c>
      <c r="L444" s="103" t="s">
        <v>76</v>
      </c>
      <c r="M444" s="103"/>
      <c r="N444" s="103"/>
      <c r="O444" s="105" t="s">
        <v>61</v>
      </c>
    </row>
    <row r="445" spans="1:15" s="20" customFormat="1" ht="32" x14ac:dyDescent="0.2">
      <c r="A445" s="103" t="s">
        <v>1204</v>
      </c>
      <c r="B445" s="104" t="s">
        <v>1205</v>
      </c>
      <c r="C445" s="103" t="s">
        <v>67</v>
      </c>
      <c r="D445" s="103" t="s">
        <v>61</v>
      </c>
      <c r="E445" s="104" t="s">
        <v>1177</v>
      </c>
      <c r="F445" s="104" t="s">
        <v>1183</v>
      </c>
      <c r="G445" s="104"/>
      <c r="H445" s="104"/>
      <c r="I445" s="104" t="s">
        <v>128</v>
      </c>
      <c r="J445" s="104" t="s">
        <v>76</v>
      </c>
      <c r="K445" s="103" t="s">
        <v>76</v>
      </c>
      <c r="L445" s="103" t="s">
        <v>76</v>
      </c>
      <c r="M445" s="103"/>
      <c r="N445" s="103"/>
      <c r="O445" s="105" t="s">
        <v>61</v>
      </c>
    </row>
    <row r="446" spans="1:15" s="20" customFormat="1" ht="32" x14ac:dyDescent="0.2">
      <c r="A446" s="103" t="s">
        <v>1206</v>
      </c>
      <c r="B446" s="104" t="s">
        <v>1207</v>
      </c>
      <c r="C446" s="103" t="s">
        <v>67</v>
      </c>
      <c r="D446" s="103" t="s">
        <v>61</v>
      </c>
      <c r="E446" s="104" t="s">
        <v>1208</v>
      </c>
      <c r="F446" s="104" t="s">
        <v>1209</v>
      </c>
      <c r="G446" s="104"/>
      <c r="H446" s="104"/>
      <c r="I446" s="104" t="s">
        <v>99</v>
      </c>
      <c r="J446" s="104" t="s">
        <v>76</v>
      </c>
      <c r="K446" s="103" t="s">
        <v>76</v>
      </c>
      <c r="L446" s="103" t="s">
        <v>76</v>
      </c>
      <c r="M446" s="103"/>
      <c r="N446" s="103"/>
      <c r="O446" s="105" t="s">
        <v>61</v>
      </c>
    </row>
    <row r="447" spans="1:15" s="20" customFormat="1" ht="32" x14ac:dyDescent="0.2">
      <c r="A447" s="103" t="s">
        <v>1210</v>
      </c>
      <c r="B447" s="104" t="s">
        <v>1211</v>
      </c>
      <c r="C447" s="103" t="s">
        <v>67</v>
      </c>
      <c r="D447" s="103" t="s">
        <v>61</v>
      </c>
      <c r="E447" s="104" t="s">
        <v>1212</v>
      </c>
      <c r="F447" s="104" t="s">
        <v>1213</v>
      </c>
      <c r="G447" s="104"/>
      <c r="H447" s="104"/>
      <c r="I447" s="104" t="s">
        <v>64</v>
      </c>
      <c r="J447" s="104" t="s">
        <v>76</v>
      </c>
      <c r="K447" s="103" t="s">
        <v>76</v>
      </c>
      <c r="L447" s="103" t="s">
        <v>76</v>
      </c>
      <c r="M447" s="103"/>
      <c r="N447" s="103"/>
      <c r="O447" s="105" t="s">
        <v>67</v>
      </c>
    </row>
    <row r="448" spans="1:15" s="20" customFormat="1" ht="32" x14ac:dyDescent="0.2">
      <c r="A448" s="103" t="s">
        <v>1214</v>
      </c>
      <c r="B448" s="104" t="s">
        <v>1215</v>
      </c>
      <c r="C448" s="103" t="s">
        <v>67</v>
      </c>
      <c r="D448" s="103" t="s">
        <v>61</v>
      </c>
      <c r="E448" s="104" t="s">
        <v>1212</v>
      </c>
      <c r="F448" s="104" t="s">
        <v>1213</v>
      </c>
      <c r="G448" s="104"/>
      <c r="H448" s="104"/>
      <c r="I448" s="104" t="s">
        <v>64</v>
      </c>
      <c r="J448" s="104" t="s">
        <v>76</v>
      </c>
      <c r="K448" s="103" t="s">
        <v>76</v>
      </c>
      <c r="L448" s="103" t="s">
        <v>76</v>
      </c>
      <c r="M448" s="103"/>
      <c r="N448" s="103"/>
      <c r="O448" s="105" t="s">
        <v>67</v>
      </c>
    </row>
    <row r="449" spans="1:15" s="20" customFormat="1" ht="32" x14ac:dyDescent="0.2">
      <c r="A449" s="103" t="s">
        <v>1216</v>
      </c>
      <c r="B449" s="104" t="s">
        <v>1217</v>
      </c>
      <c r="C449" s="103" t="s">
        <v>67</v>
      </c>
      <c r="D449" s="103" t="s">
        <v>61</v>
      </c>
      <c r="E449" s="104" t="s">
        <v>1218</v>
      </c>
      <c r="F449" s="104" t="s">
        <v>1219</v>
      </c>
      <c r="G449" s="104"/>
      <c r="H449" s="104"/>
      <c r="I449" s="104" t="s">
        <v>64</v>
      </c>
      <c r="J449" s="104" t="s">
        <v>76</v>
      </c>
      <c r="K449" s="103" t="s">
        <v>76</v>
      </c>
      <c r="L449" s="103" t="s">
        <v>76</v>
      </c>
      <c r="M449" s="103"/>
      <c r="N449" s="103"/>
      <c r="O449" s="105" t="s">
        <v>67</v>
      </c>
    </row>
    <row r="450" spans="1:15" s="20" customFormat="1" ht="32" x14ac:dyDescent="0.2">
      <c r="A450" s="103" t="s">
        <v>1220</v>
      </c>
      <c r="B450" s="104" t="s">
        <v>1221</v>
      </c>
      <c r="C450" s="103" t="s">
        <v>61</v>
      </c>
      <c r="D450" s="103" t="s">
        <v>67</v>
      </c>
      <c r="E450" s="104" t="s">
        <v>1222</v>
      </c>
      <c r="F450" s="104" t="s">
        <v>1223</v>
      </c>
      <c r="G450" s="104"/>
      <c r="H450" s="104"/>
      <c r="I450" s="104" t="s">
        <v>1224</v>
      </c>
      <c r="J450" s="104" t="s">
        <v>73</v>
      </c>
      <c r="K450" s="103" t="s">
        <v>66</v>
      </c>
      <c r="L450" s="103">
        <v>0.2</v>
      </c>
      <c r="M450" s="103"/>
      <c r="N450" s="103"/>
      <c r="O450" s="105" t="s">
        <v>67</v>
      </c>
    </row>
    <row r="451" spans="1:15" s="20" customFormat="1" ht="32" x14ac:dyDescent="0.2">
      <c r="A451" s="103" t="s">
        <v>1225</v>
      </c>
      <c r="B451" s="104" t="s">
        <v>1226</v>
      </c>
      <c r="C451" s="103" t="s">
        <v>61</v>
      </c>
      <c r="D451" s="103" t="s">
        <v>61</v>
      </c>
      <c r="E451" s="104" t="s">
        <v>1227</v>
      </c>
      <c r="F451" s="104" t="s">
        <v>1228</v>
      </c>
      <c r="G451" s="104"/>
      <c r="H451" s="104"/>
      <c r="I451" s="104" t="s">
        <v>64</v>
      </c>
      <c r="J451" s="104" t="s">
        <v>73</v>
      </c>
      <c r="K451" s="103" t="s">
        <v>66</v>
      </c>
      <c r="L451" s="103">
        <v>0.2</v>
      </c>
      <c r="M451" s="103"/>
      <c r="N451" s="103"/>
      <c r="O451" s="105" t="s">
        <v>67</v>
      </c>
    </row>
    <row r="452" spans="1:15" s="20" customFormat="1" ht="32" x14ac:dyDescent="0.2">
      <c r="A452" s="103" t="s">
        <v>1229</v>
      </c>
      <c r="B452" s="104" t="s">
        <v>1230</v>
      </c>
      <c r="C452" s="103" t="s">
        <v>61</v>
      </c>
      <c r="D452" s="103" t="s">
        <v>61</v>
      </c>
      <c r="E452" s="104" t="s">
        <v>1227</v>
      </c>
      <c r="F452" s="104" t="s">
        <v>1228</v>
      </c>
      <c r="G452" s="104"/>
      <c r="H452" s="104"/>
      <c r="I452" s="104" t="s">
        <v>64</v>
      </c>
      <c r="J452" s="104" t="s">
        <v>65</v>
      </c>
      <c r="K452" s="103" t="s">
        <v>66</v>
      </c>
      <c r="L452" s="103">
        <v>0.1</v>
      </c>
      <c r="M452" s="103"/>
      <c r="N452" s="103"/>
      <c r="O452" s="110" t="s">
        <v>61</v>
      </c>
    </row>
    <row r="453" spans="1:15" s="20" customFormat="1" ht="32" x14ac:dyDescent="0.2">
      <c r="A453" s="103" t="s">
        <v>1231</v>
      </c>
      <c r="B453" s="104" t="s">
        <v>1232</v>
      </c>
      <c r="C453" s="103" t="s">
        <v>67</v>
      </c>
      <c r="D453" s="103" t="s">
        <v>61</v>
      </c>
      <c r="E453" s="104" t="s">
        <v>1227</v>
      </c>
      <c r="F453" s="104" t="s">
        <v>1233</v>
      </c>
      <c r="G453" s="104"/>
      <c r="H453" s="104"/>
      <c r="I453" s="104" t="s">
        <v>64</v>
      </c>
      <c r="J453" s="104" t="s">
        <v>76</v>
      </c>
      <c r="K453" s="103" t="s">
        <v>76</v>
      </c>
      <c r="L453" s="103" t="s">
        <v>76</v>
      </c>
      <c r="M453" s="103"/>
      <c r="N453" s="103"/>
      <c r="O453" s="110" t="s">
        <v>61</v>
      </c>
    </row>
    <row r="454" spans="1:15" s="20" customFormat="1" ht="32" x14ac:dyDescent="0.2">
      <c r="A454" s="103" t="s">
        <v>1234</v>
      </c>
      <c r="B454" s="104" t="s">
        <v>1235</v>
      </c>
      <c r="C454" s="103" t="s">
        <v>61</v>
      </c>
      <c r="D454" s="103" t="s">
        <v>67</v>
      </c>
      <c r="E454" s="104" t="s">
        <v>1236</v>
      </c>
      <c r="F454" s="104" t="s">
        <v>1237</v>
      </c>
      <c r="G454" s="104"/>
      <c r="H454" s="104"/>
      <c r="I454" s="104" t="s">
        <v>1224</v>
      </c>
      <c r="J454" s="104" t="s">
        <v>73</v>
      </c>
      <c r="K454" s="103" t="s">
        <v>66</v>
      </c>
      <c r="L454" s="103">
        <v>0.2</v>
      </c>
      <c r="M454" s="103"/>
      <c r="N454" s="103"/>
      <c r="O454" s="105" t="s">
        <v>67</v>
      </c>
    </row>
    <row r="455" spans="1:15" s="20" customFormat="1" ht="32" x14ac:dyDescent="0.2">
      <c r="A455" s="103" t="s">
        <v>1238</v>
      </c>
      <c r="B455" s="104" t="s">
        <v>1239</v>
      </c>
      <c r="C455" s="103" t="s">
        <v>67</v>
      </c>
      <c r="D455" s="103" t="s">
        <v>61</v>
      </c>
      <c r="E455" s="104" t="s">
        <v>1240</v>
      </c>
      <c r="F455" s="104" t="s">
        <v>1241</v>
      </c>
      <c r="G455" s="104"/>
      <c r="H455" s="104"/>
      <c r="I455" s="104" t="s">
        <v>64</v>
      </c>
      <c r="J455" s="104" t="s">
        <v>76</v>
      </c>
      <c r="K455" s="103" t="s">
        <v>76</v>
      </c>
      <c r="L455" s="103" t="s">
        <v>76</v>
      </c>
      <c r="M455" s="103"/>
      <c r="N455" s="103"/>
      <c r="O455" s="105" t="s">
        <v>67</v>
      </c>
    </row>
    <row r="456" spans="1:15" s="20" customFormat="1" ht="32" x14ac:dyDescent="0.2">
      <c r="A456" s="103" t="s">
        <v>1242</v>
      </c>
      <c r="B456" s="104" t="s">
        <v>1243</v>
      </c>
      <c r="C456" s="103" t="s">
        <v>67</v>
      </c>
      <c r="D456" s="103" t="s">
        <v>61</v>
      </c>
      <c r="E456" s="104" t="s">
        <v>1240</v>
      </c>
      <c r="F456" s="104" t="s">
        <v>1241</v>
      </c>
      <c r="G456" s="104"/>
      <c r="H456" s="104"/>
      <c r="I456" s="104" t="s">
        <v>64</v>
      </c>
      <c r="J456" s="104" t="s">
        <v>76</v>
      </c>
      <c r="K456" s="103" t="s">
        <v>76</v>
      </c>
      <c r="L456" s="103" t="s">
        <v>76</v>
      </c>
      <c r="M456" s="103"/>
      <c r="N456" s="103"/>
      <c r="O456" s="105" t="s">
        <v>67</v>
      </c>
    </row>
    <row r="457" spans="1:15" s="20" customFormat="1" ht="32" x14ac:dyDescent="0.2">
      <c r="A457" s="103" t="s">
        <v>1244</v>
      </c>
      <c r="B457" s="104" t="s">
        <v>1245</v>
      </c>
      <c r="C457" s="103" t="s">
        <v>61</v>
      </c>
      <c r="D457" s="103" t="s">
        <v>67</v>
      </c>
      <c r="E457" s="104" t="s">
        <v>1246</v>
      </c>
      <c r="F457" s="104" t="s">
        <v>1247</v>
      </c>
      <c r="G457" s="104"/>
      <c r="H457" s="104"/>
      <c r="I457" s="104" t="s">
        <v>121</v>
      </c>
      <c r="J457" s="104" t="s">
        <v>73</v>
      </c>
      <c r="K457" s="103" t="s">
        <v>66</v>
      </c>
      <c r="L457" s="103">
        <v>0.2</v>
      </c>
      <c r="M457" s="103"/>
      <c r="N457" s="103"/>
      <c r="O457" s="105" t="s">
        <v>61</v>
      </c>
    </row>
    <row r="458" spans="1:15" s="20" customFormat="1" ht="32" x14ac:dyDescent="0.2">
      <c r="A458" s="103" t="s">
        <v>1248</v>
      </c>
      <c r="B458" s="104" t="s">
        <v>1249</v>
      </c>
      <c r="C458" s="103" t="s">
        <v>61</v>
      </c>
      <c r="D458" s="103" t="s">
        <v>67</v>
      </c>
      <c r="E458" s="104" t="s">
        <v>1246</v>
      </c>
      <c r="F458" s="104" t="s">
        <v>1250</v>
      </c>
      <c r="G458" s="104"/>
      <c r="H458" s="104"/>
      <c r="I458" s="104" t="s">
        <v>121</v>
      </c>
      <c r="J458" s="104" t="s">
        <v>65</v>
      </c>
      <c r="K458" s="103" t="s">
        <v>125</v>
      </c>
      <c r="L458" s="103">
        <v>0.1</v>
      </c>
      <c r="M458" s="103"/>
      <c r="N458" s="103"/>
      <c r="O458" s="105" t="s">
        <v>61</v>
      </c>
    </row>
    <row r="459" spans="1:15" s="20" customFormat="1" ht="16" x14ac:dyDescent="0.2">
      <c r="A459" s="103" t="s">
        <v>1251</v>
      </c>
      <c r="B459" s="104" t="s">
        <v>1252</v>
      </c>
      <c r="C459" s="103" t="s">
        <v>67</v>
      </c>
      <c r="D459" s="103" t="s">
        <v>61</v>
      </c>
      <c r="E459" s="104" t="s">
        <v>1253</v>
      </c>
      <c r="F459" s="104" t="s">
        <v>1254</v>
      </c>
      <c r="G459" s="104"/>
      <c r="H459" s="104"/>
      <c r="I459" s="104" t="s">
        <v>121</v>
      </c>
      <c r="J459" s="104" t="s">
        <v>76</v>
      </c>
      <c r="K459" s="103" t="s">
        <v>76</v>
      </c>
      <c r="L459" s="103" t="s">
        <v>76</v>
      </c>
      <c r="M459" s="103"/>
      <c r="N459" s="103"/>
      <c r="O459" s="105" t="s">
        <v>67</v>
      </c>
    </row>
    <row r="460" spans="1:15" s="20" customFormat="1" ht="16" x14ac:dyDescent="0.2">
      <c r="A460" s="103" t="s">
        <v>1255</v>
      </c>
      <c r="B460" s="104" t="s">
        <v>1256</v>
      </c>
      <c r="C460" s="103" t="s">
        <v>67</v>
      </c>
      <c r="D460" s="103" t="s">
        <v>61</v>
      </c>
      <c r="E460" s="104" t="s">
        <v>1253</v>
      </c>
      <c r="F460" s="104" t="s">
        <v>1254</v>
      </c>
      <c r="G460" s="104"/>
      <c r="H460" s="104"/>
      <c r="I460" s="104" t="s">
        <v>121</v>
      </c>
      <c r="J460" s="104" t="s">
        <v>76</v>
      </c>
      <c r="K460" s="103" t="s">
        <v>76</v>
      </c>
      <c r="L460" s="103" t="s">
        <v>76</v>
      </c>
      <c r="M460" s="103"/>
      <c r="N460" s="103"/>
      <c r="O460" s="105" t="s">
        <v>67</v>
      </c>
    </row>
    <row r="461" spans="1:15" s="20" customFormat="1" ht="16" x14ac:dyDescent="0.2">
      <c r="A461" s="103" t="s">
        <v>1257</v>
      </c>
      <c r="B461" s="104" t="s">
        <v>1258</v>
      </c>
      <c r="C461" s="103" t="s">
        <v>67</v>
      </c>
      <c r="D461" s="103" t="s">
        <v>61</v>
      </c>
      <c r="E461" s="104" t="s">
        <v>1253</v>
      </c>
      <c r="F461" s="104" t="s">
        <v>1254</v>
      </c>
      <c r="G461" s="104"/>
      <c r="H461" s="104"/>
      <c r="I461" s="104" t="s">
        <v>121</v>
      </c>
      <c r="J461" s="104" t="s">
        <v>76</v>
      </c>
      <c r="K461" s="103" t="s">
        <v>76</v>
      </c>
      <c r="L461" s="103" t="s">
        <v>76</v>
      </c>
      <c r="M461" s="103"/>
      <c r="N461" s="103"/>
      <c r="O461" s="105" t="s">
        <v>67</v>
      </c>
    </row>
    <row r="462" spans="1:15" s="20" customFormat="1" ht="16" x14ac:dyDescent="0.2">
      <c r="A462" s="103" t="s">
        <v>1259</v>
      </c>
      <c r="B462" s="104" t="s">
        <v>1260</v>
      </c>
      <c r="C462" s="103" t="s">
        <v>61</v>
      </c>
      <c r="D462" s="103" t="s">
        <v>61</v>
      </c>
      <c r="E462" s="104" t="s">
        <v>1253</v>
      </c>
      <c r="F462" s="104" t="s">
        <v>1254</v>
      </c>
      <c r="G462" s="104"/>
      <c r="H462" s="104"/>
      <c r="I462" s="104" t="s">
        <v>121</v>
      </c>
      <c r="J462" s="104" t="s">
        <v>73</v>
      </c>
      <c r="K462" s="103" t="s">
        <v>66</v>
      </c>
      <c r="L462" s="103">
        <v>0.2</v>
      </c>
      <c r="M462" s="103"/>
      <c r="N462" s="103"/>
      <c r="O462" s="105" t="s">
        <v>67</v>
      </c>
    </row>
    <row r="463" spans="1:15" s="20" customFormat="1" ht="32" x14ac:dyDescent="0.2">
      <c r="A463" s="103" t="s">
        <v>1261</v>
      </c>
      <c r="B463" s="104" t="s">
        <v>1262</v>
      </c>
      <c r="C463" s="103" t="s">
        <v>61</v>
      </c>
      <c r="D463" s="103" t="s">
        <v>61</v>
      </c>
      <c r="E463" s="104" t="s">
        <v>1253</v>
      </c>
      <c r="F463" s="104" t="s">
        <v>1254</v>
      </c>
      <c r="G463" s="104"/>
      <c r="H463" s="104"/>
      <c r="I463" s="104" t="s">
        <v>121</v>
      </c>
      <c r="J463" s="104" t="s">
        <v>65</v>
      </c>
      <c r="K463" s="103" t="s">
        <v>66</v>
      </c>
      <c r="L463" s="103">
        <v>0.1</v>
      </c>
      <c r="M463" s="103"/>
      <c r="N463" s="103"/>
      <c r="O463" s="105" t="s">
        <v>67</v>
      </c>
    </row>
    <row r="464" spans="1:15" s="20" customFormat="1" ht="32" x14ac:dyDescent="0.2">
      <c r="A464" s="103" t="s">
        <v>1263</v>
      </c>
      <c r="B464" s="104" t="s">
        <v>1264</v>
      </c>
      <c r="C464" s="103" t="s">
        <v>67</v>
      </c>
      <c r="D464" s="103" t="s">
        <v>61</v>
      </c>
      <c r="E464" s="104" t="s">
        <v>1265</v>
      </c>
      <c r="F464" s="104" t="s">
        <v>1266</v>
      </c>
      <c r="G464" s="104"/>
      <c r="H464" s="104"/>
      <c r="I464" s="104" t="s">
        <v>128</v>
      </c>
      <c r="J464" s="104" t="s">
        <v>76</v>
      </c>
      <c r="K464" s="103" t="s">
        <v>76</v>
      </c>
      <c r="L464" s="103" t="s">
        <v>76</v>
      </c>
      <c r="M464" s="103"/>
      <c r="N464" s="103"/>
      <c r="O464" s="105" t="s">
        <v>61</v>
      </c>
    </row>
    <row r="465" spans="1:15" s="20" customFormat="1" ht="32" x14ac:dyDescent="0.2">
      <c r="A465" s="103" t="s">
        <v>1267</v>
      </c>
      <c r="B465" s="104" t="s">
        <v>1268</v>
      </c>
      <c r="C465" s="103" t="s">
        <v>67</v>
      </c>
      <c r="D465" s="103" t="s">
        <v>61</v>
      </c>
      <c r="E465" s="104" t="s">
        <v>1265</v>
      </c>
      <c r="F465" s="104" t="s">
        <v>1266</v>
      </c>
      <c r="G465" s="104"/>
      <c r="H465" s="104"/>
      <c r="I465" s="104" t="s">
        <v>128</v>
      </c>
      <c r="J465" s="104" t="s">
        <v>76</v>
      </c>
      <c r="K465" s="103" t="s">
        <v>76</v>
      </c>
      <c r="L465" s="103" t="s">
        <v>76</v>
      </c>
      <c r="M465" s="103"/>
      <c r="N465" s="103"/>
      <c r="O465" s="105" t="s">
        <v>61</v>
      </c>
    </row>
    <row r="466" spans="1:15" s="20" customFormat="1" ht="32" x14ac:dyDescent="0.2">
      <c r="A466" s="103" t="s">
        <v>1269</v>
      </c>
      <c r="B466" s="104" t="s">
        <v>1270</v>
      </c>
      <c r="C466" s="103" t="s">
        <v>67</v>
      </c>
      <c r="D466" s="103" t="s">
        <v>61</v>
      </c>
      <c r="E466" s="104" t="s">
        <v>1265</v>
      </c>
      <c r="F466" s="104" t="s">
        <v>1266</v>
      </c>
      <c r="G466" s="104"/>
      <c r="H466" s="104"/>
      <c r="I466" s="104" t="s">
        <v>128</v>
      </c>
      <c r="J466" s="104" t="s">
        <v>76</v>
      </c>
      <c r="K466" s="103" t="s">
        <v>76</v>
      </c>
      <c r="L466" s="103" t="s">
        <v>76</v>
      </c>
      <c r="M466" s="103"/>
      <c r="N466" s="103"/>
      <c r="O466" s="105" t="s">
        <v>61</v>
      </c>
    </row>
    <row r="467" spans="1:15" s="20" customFormat="1" ht="32" x14ac:dyDescent="0.2">
      <c r="A467" s="103" t="s">
        <v>1271</v>
      </c>
      <c r="B467" s="104" t="s">
        <v>1272</v>
      </c>
      <c r="C467" s="103" t="s">
        <v>67</v>
      </c>
      <c r="D467" s="103" t="s">
        <v>61</v>
      </c>
      <c r="E467" s="104" t="s">
        <v>1265</v>
      </c>
      <c r="F467" s="104" t="s">
        <v>1266</v>
      </c>
      <c r="G467" s="104"/>
      <c r="H467" s="104"/>
      <c r="I467" s="104" t="s">
        <v>128</v>
      </c>
      <c r="J467" s="104" t="s">
        <v>76</v>
      </c>
      <c r="K467" s="103" t="s">
        <v>76</v>
      </c>
      <c r="L467" s="103" t="s">
        <v>76</v>
      </c>
      <c r="M467" s="103"/>
      <c r="N467" s="103"/>
      <c r="O467" s="105" t="s">
        <v>61</v>
      </c>
    </row>
    <row r="468" spans="1:15" s="20" customFormat="1" ht="32" x14ac:dyDescent="0.2">
      <c r="A468" s="103" t="s">
        <v>1273</v>
      </c>
      <c r="B468" s="104" t="s">
        <v>1274</v>
      </c>
      <c r="C468" s="103" t="s">
        <v>61</v>
      </c>
      <c r="D468" s="103" t="s">
        <v>67</v>
      </c>
      <c r="E468" s="104" t="s">
        <v>1275</v>
      </c>
      <c r="F468" s="104" t="s">
        <v>1276</v>
      </c>
      <c r="G468" s="104"/>
      <c r="H468" s="104"/>
      <c r="I468" s="104" t="s">
        <v>85</v>
      </c>
      <c r="J468" s="104" t="s">
        <v>73</v>
      </c>
      <c r="K468" s="103" t="s">
        <v>66</v>
      </c>
      <c r="L468" s="103">
        <v>0.2</v>
      </c>
      <c r="M468" s="103"/>
      <c r="N468" s="103"/>
      <c r="O468" s="105" t="s">
        <v>67</v>
      </c>
    </row>
    <row r="469" spans="1:15" s="20" customFormat="1" ht="16" x14ac:dyDescent="0.2">
      <c r="A469" s="103" t="s">
        <v>1277</v>
      </c>
      <c r="B469" s="104" t="s">
        <v>1278</v>
      </c>
      <c r="C469" s="103" t="s">
        <v>67</v>
      </c>
      <c r="D469" s="103" t="s">
        <v>61</v>
      </c>
      <c r="E469" s="104" t="s">
        <v>1275</v>
      </c>
      <c r="F469" s="104" t="s">
        <v>1276</v>
      </c>
      <c r="G469" s="104"/>
      <c r="H469" s="104"/>
      <c r="I469" s="104" t="s">
        <v>121</v>
      </c>
      <c r="J469" s="104" t="s">
        <v>76</v>
      </c>
      <c r="K469" s="103" t="s">
        <v>76</v>
      </c>
      <c r="L469" s="103" t="s">
        <v>76</v>
      </c>
      <c r="M469" s="103"/>
      <c r="N469" s="103"/>
      <c r="O469" s="105" t="s">
        <v>67</v>
      </c>
    </row>
    <row r="470" spans="1:15" s="20" customFormat="1" ht="32" x14ac:dyDescent="0.2">
      <c r="A470" s="103" t="s">
        <v>1279</v>
      </c>
      <c r="B470" s="104" t="s">
        <v>1280</v>
      </c>
      <c r="C470" s="103" t="s">
        <v>61</v>
      </c>
      <c r="D470" s="103" t="s">
        <v>61</v>
      </c>
      <c r="E470" s="104" t="s">
        <v>1281</v>
      </c>
      <c r="F470" s="104" t="s">
        <v>1282</v>
      </c>
      <c r="G470" s="104"/>
      <c r="H470" s="104"/>
      <c r="I470" s="104" t="s">
        <v>121</v>
      </c>
      <c r="J470" s="104" t="s">
        <v>73</v>
      </c>
      <c r="K470" s="103" t="s">
        <v>66</v>
      </c>
      <c r="L470" s="103">
        <v>0.2</v>
      </c>
      <c r="M470" s="103"/>
      <c r="N470" s="103"/>
      <c r="O470" s="105" t="s">
        <v>67</v>
      </c>
    </row>
    <row r="471" spans="1:15" s="20" customFormat="1" ht="32" x14ac:dyDescent="0.2">
      <c r="A471" s="103" t="s">
        <v>1283</v>
      </c>
      <c r="B471" s="104" t="s">
        <v>1284</v>
      </c>
      <c r="C471" s="103" t="s">
        <v>67</v>
      </c>
      <c r="D471" s="103" t="s">
        <v>61</v>
      </c>
      <c r="E471" s="104" t="s">
        <v>1281</v>
      </c>
      <c r="F471" s="104" t="s">
        <v>1282</v>
      </c>
      <c r="G471" s="104"/>
      <c r="H471" s="104"/>
      <c r="I471" s="104" t="s">
        <v>121</v>
      </c>
      <c r="J471" s="104" t="s">
        <v>76</v>
      </c>
      <c r="K471" s="103" t="s">
        <v>76</v>
      </c>
      <c r="L471" s="103" t="s">
        <v>76</v>
      </c>
      <c r="M471" s="103"/>
      <c r="N471" s="103"/>
      <c r="O471" s="105" t="s">
        <v>67</v>
      </c>
    </row>
    <row r="472" spans="1:15" s="20" customFormat="1" ht="32" x14ac:dyDescent="0.2">
      <c r="A472" s="103" t="s">
        <v>1285</v>
      </c>
      <c r="B472" s="104" t="s">
        <v>1286</v>
      </c>
      <c r="C472" s="103" t="s">
        <v>61</v>
      </c>
      <c r="D472" s="103" t="s">
        <v>61</v>
      </c>
      <c r="E472" s="104" t="s">
        <v>1281</v>
      </c>
      <c r="F472" s="104" t="s">
        <v>1282</v>
      </c>
      <c r="G472" s="104" t="s">
        <v>1287</v>
      </c>
      <c r="H472" s="104"/>
      <c r="I472" s="104" t="s">
        <v>121</v>
      </c>
      <c r="J472" s="104" t="s">
        <v>73</v>
      </c>
      <c r="K472" s="103" t="s">
        <v>66</v>
      </c>
      <c r="L472" s="103">
        <v>0.2</v>
      </c>
      <c r="M472" s="103"/>
      <c r="N472" s="103"/>
      <c r="O472" s="105" t="s">
        <v>67</v>
      </c>
    </row>
    <row r="473" spans="1:15" s="20" customFormat="1" ht="32" x14ac:dyDescent="0.2">
      <c r="A473" s="103" t="s">
        <v>1288</v>
      </c>
      <c r="B473" s="104" t="s">
        <v>1289</v>
      </c>
      <c r="C473" s="103" t="s">
        <v>61</v>
      </c>
      <c r="D473" s="103" t="s">
        <v>61</v>
      </c>
      <c r="E473" s="104" t="s">
        <v>1281</v>
      </c>
      <c r="F473" s="104" t="s">
        <v>1290</v>
      </c>
      <c r="G473" s="104"/>
      <c r="H473" s="104"/>
      <c r="I473" s="104" t="s">
        <v>121</v>
      </c>
      <c r="J473" s="104" t="s">
        <v>65</v>
      </c>
      <c r="K473" s="103" t="s">
        <v>66</v>
      </c>
      <c r="L473" s="103">
        <v>0.1</v>
      </c>
      <c r="M473" s="103"/>
      <c r="N473" s="103"/>
      <c r="O473" s="105" t="s">
        <v>67</v>
      </c>
    </row>
    <row r="474" spans="1:15" s="20" customFormat="1" ht="32" x14ac:dyDescent="0.2">
      <c r="A474" s="103" t="s">
        <v>1291</v>
      </c>
      <c r="B474" s="104" t="s">
        <v>1292</v>
      </c>
      <c r="C474" s="103" t="s">
        <v>61</v>
      </c>
      <c r="D474" s="103" t="s">
        <v>67</v>
      </c>
      <c r="E474" s="104" t="s">
        <v>1281</v>
      </c>
      <c r="F474" s="104" t="s">
        <v>1282</v>
      </c>
      <c r="G474" s="104"/>
      <c r="H474" s="104"/>
      <c r="I474" s="104" t="s">
        <v>121</v>
      </c>
      <c r="J474" s="104" t="s">
        <v>65</v>
      </c>
      <c r="K474" s="103" t="s">
        <v>1293</v>
      </c>
      <c r="L474" s="103">
        <v>0.1</v>
      </c>
      <c r="M474" s="103"/>
      <c r="N474" s="103"/>
      <c r="O474" s="105" t="s">
        <v>67</v>
      </c>
    </row>
    <row r="475" spans="1:15" s="20" customFormat="1" ht="32" x14ac:dyDescent="0.2">
      <c r="A475" s="103" t="s">
        <v>1294</v>
      </c>
      <c r="B475" s="104" t="s">
        <v>1295</v>
      </c>
      <c r="C475" s="103" t="s">
        <v>61</v>
      </c>
      <c r="D475" s="103" t="s">
        <v>67</v>
      </c>
      <c r="E475" s="104" t="s">
        <v>1281</v>
      </c>
      <c r="F475" s="104" t="s">
        <v>1282</v>
      </c>
      <c r="G475" s="104"/>
      <c r="H475" s="104"/>
      <c r="I475" s="104" t="s">
        <v>121</v>
      </c>
      <c r="J475" s="104" t="s">
        <v>65</v>
      </c>
      <c r="K475" s="103" t="s">
        <v>66</v>
      </c>
      <c r="L475" s="103">
        <v>0.1</v>
      </c>
      <c r="M475" s="103"/>
      <c r="N475" s="103"/>
      <c r="O475" s="105" t="s">
        <v>67</v>
      </c>
    </row>
    <row r="476" spans="1:15" s="20" customFormat="1" ht="32" x14ac:dyDescent="0.2">
      <c r="A476" s="103" t="s">
        <v>1296</v>
      </c>
      <c r="B476" s="104" t="s">
        <v>1297</v>
      </c>
      <c r="C476" s="103" t="s">
        <v>61</v>
      </c>
      <c r="D476" s="103" t="s">
        <v>61</v>
      </c>
      <c r="E476" s="104" t="s">
        <v>1281</v>
      </c>
      <c r="F476" s="104" t="s">
        <v>1290</v>
      </c>
      <c r="G476" s="104"/>
      <c r="H476" s="104"/>
      <c r="I476" s="104" t="s">
        <v>121</v>
      </c>
      <c r="J476" s="104" t="s">
        <v>73</v>
      </c>
      <c r="K476" s="103" t="s">
        <v>66</v>
      </c>
      <c r="L476" s="103">
        <v>0.2</v>
      </c>
      <c r="M476" s="103"/>
      <c r="N476" s="103"/>
      <c r="O476" s="105" t="s">
        <v>67</v>
      </c>
    </row>
    <row r="477" spans="1:15" s="20" customFormat="1" ht="32" x14ac:dyDescent="0.2">
      <c r="A477" s="103" t="s">
        <v>1298</v>
      </c>
      <c r="B477" s="104" t="s">
        <v>1299</v>
      </c>
      <c r="C477" s="103" t="s">
        <v>61</v>
      </c>
      <c r="D477" s="103" t="s">
        <v>61</v>
      </c>
      <c r="E477" s="104" t="s">
        <v>1281</v>
      </c>
      <c r="F477" s="104" t="s">
        <v>1290</v>
      </c>
      <c r="G477" s="104"/>
      <c r="H477" s="104"/>
      <c r="I477" s="104" t="s">
        <v>121</v>
      </c>
      <c r="J477" s="104" t="s">
        <v>73</v>
      </c>
      <c r="K477" s="103" t="s">
        <v>66</v>
      </c>
      <c r="L477" s="103">
        <v>0.2</v>
      </c>
      <c r="M477" s="103"/>
      <c r="N477" s="103"/>
      <c r="O477" s="105" t="s">
        <v>67</v>
      </c>
    </row>
    <row r="478" spans="1:15" s="20" customFormat="1" ht="32" x14ac:dyDescent="0.2">
      <c r="A478" s="103" t="s">
        <v>1300</v>
      </c>
      <c r="B478" s="104" t="s">
        <v>1301</v>
      </c>
      <c r="C478" s="103" t="s">
        <v>61</v>
      </c>
      <c r="D478" s="103" t="s">
        <v>67</v>
      </c>
      <c r="E478" s="104" t="s">
        <v>1281</v>
      </c>
      <c r="F478" s="104" t="s">
        <v>1282</v>
      </c>
      <c r="G478" s="104"/>
      <c r="H478" s="104"/>
      <c r="I478" s="104" t="s">
        <v>121</v>
      </c>
      <c r="J478" s="104" t="s">
        <v>65</v>
      </c>
      <c r="K478" s="103" t="s">
        <v>446</v>
      </c>
      <c r="L478" s="103">
        <v>0.1</v>
      </c>
      <c r="M478" s="103"/>
      <c r="N478" s="103"/>
      <c r="O478" s="105" t="s">
        <v>67</v>
      </c>
    </row>
    <row r="479" spans="1:15" s="20" customFormat="1" ht="32" x14ac:dyDescent="0.2">
      <c r="A479" s="103" t="s">
        <v>1302</v>
      </c>
      <c r="B479" s="104" t="s">
        <v>1303</v>
      </c>
      <c r="C479" s="103" t="s">
        <v>61</v>
      </c>
      <c r="D479" s="103" t="s">
        <v>67</v>
      </c>
      <c r="E479" s="104" t="s">
        <v>1281</v>
      </c>
      <c r="F479" s="104" t="s">
        <v>1282</v>
      </c>
      <c r="G479" s="104"/>
      <c r="H479" s="104"/>
      <c r="I479" s="104" t="s">
        <v>121</v>
      </c>
      <c r="J479" s="104" t="s">
        <v>73</v>
      </c>
      <c r="K479" s="103" t="s">
        <v>66</v>
      </c>
      <c r="L479" s="103">
        <v>0.2</v>
      </c>
      <c r="M479" s="103"/>
      <c r="N479" s="103"/>
      <c r="O479" s="105" t="s">
        <v>67</v>
      </c>
    </row>
    <row r="480" spans="1:15" s="20" customFormat="1" ht="32" x14ac:dyDescent="0.2">
      <c r="A480" s="103" t="s">
        <v>1304</v>
      </c>
      <c r="B480" s="104" t="s">
        <v>1305</v>
      </c>
      <c r="C480" s="103" t="s">
        <v>61</v>
      </c>
      <c r="D480" s="103" t="s">
        <v>61</v>
      </c>
      <c r="E480" s="104" t="s">
        <v>1281</v>
      </c>
      <c r="F480" s="104" t="s">
        <v>1290</v>
      </c>
      <c r="G480" s="104"/>
      <c r="H480" s="104"/>
      <c r="I480" s="104" t="s">
        <v>121</v>
      </c>
      <c r="J480" s="104" t="s">
        <v>73</v>
      </c>
      <c r="K480" s="103" t="s">
        <v>66</v>
      </c>
      <c r="L480" s="103">
        <v>0.2</v>
      </c>
      <c r="M480" s="103"/>
      <c r="N480" s="103"/>
      <c r="O480" s="105" t="s">
        <v>67</v>
      </c>
    </row>
    <row r="481" spans="1:15" s="20" customFormat="1" ht="48" x14ac:dyDescent="0.2">
      <c r="A481" s="103" t="s">
        <v>1306</v>
      </c>
      <c r="B481" s="104" t="s">
        <v>1307</v>
      </c>
      <c r="C481" s="103" t="s">
        <v>61</v>
      </c>
      <c r="D481" s="103" t="s">
        <v>67</v>
      </c>
      <c r="E481" s="104" t="s">
        <v>1281</v>
      </c>
      <c r="F481" s="104" t="s">
        <v>1308</v>
      </c>
      <c r="G481" s="104"/>
      <c r="H481" s="104"/>
      <c r="I481" s="104" t="s">
        <v>121</v>
      </c>
      <c r="J481" s="104" t="s">
        <v>73</v>
      </c>
      <c r="K481" s="103" t="s">
        <v>66</v>
      </c>
      <c r="L481" s="103">
        <v>0.2</v>
      </c>
      <c r="M481" s="103"/>
      <c r="N481" s="103"/>
      <c r="O481" s="105" t="s">
        <v>67</v>
      </c>
    </row>
    <row r="482" spans="1:15" s="20" customFormat="1" ht="16" x14ac:dyDescent="0.2">
      <c r="A482" s="103" t="s">
        <v>1309</v>
      </c>
      <c r="B482" s="104" t="s">
        <v>911</v>
      </c>
      <c r="C482" s="103" t="s">
        <v>61</v>
      </c>
      <c r="D482" s="103" t="s">
        <v>61</v>
      </c>
      <c r="E482" s="104" t="s">
        <v>1310</v>
      </c>
      <c r="F482" s="104" t="s">
        <v>1311</v>
      </c>
      <c r="G482" s="104"/>
      <c r="H482" s="104"/>
      <c r="I482" s="104" t="s">
        <v>64</v>
      </c>
      <c r="J482" s="104" t="s">
        <v>73</v>
      </c>
      <c r="K482" s="103" t="s">
        <v>66</v>
      </c>
      <c r="L482" s="103">
        <v>0.2</v>
      </c>
      <c r="M482" s="103"/>
      <c r="N482" s="103"/>
      <c r="O482" s="110" t="s">
        <v>61</v>
      </c>
    </row>
    <row r="483" spans="1:15" s="20" customFormat="1" ht="32" x14ac:dyDescent="0.2">
      <c r="A483" s="103" t="s">
        <v>1312</v>
      </c>
      <c r="B483" s="104" t="s">
        <v>1313</v>
      </c>
      <c r="C483" s="103" t="s">
        <v>61</v>
      </c>
      <c r="D483" s="103" t="s">
        <v>67</v>
      </c>
      <c r="E483" s="104" t="s">
        <v>1314</v>
      </c>
      <c r="F483" s="104" t="s">
        <v>1315</v>
      </c>
      <c r="G483" s="104"/>
      <c r="H483" s="104"/>
      <c r="I483" s="104" t="s">
        <v>115</v>
      </c>
      <c r="J483" s="104" t="s">
        <v>65</v>
      </c>
      <c r="K483" s="103" t="s">
        <v>125</v>
      </c>
      <c r="L483" s="103">
        <v>0.1</v>
      </c>
      <c r="M483" s="103"/>
      <c r="N483" s="103"/>
      <c r="O483" s="105" t="s">
        <v>61</v>
      </c>
    </row>
    <row r="484" spans="1:15" s="20" customFormat="1" ht="32" x14ac:dyDescent="0.2">
      <c r="A484" s="103" t="s">
        <v>1316</v>
      </c>
      <c r="B484" s="104" t="s">
        <v>1317</v>
      </c>
      <c r="C484" s="103" t="s">
        <v>61</v>
      </c>
      <c r="D484" s="103" t="s">
        <v>67</v>
      </c>
      <c r="E484" s="104" t="s">
        <v>1314</v>
      </c>
      <c r="F484" s="104" t="s">
        <v>1315</v>
      </c>
      <c r="G484" s="104"/>
      <c r="H484" s="104"/>
      <c r="I484" s="104" t="s">
        <v>115</v>
      </c>
      <c r="J484" s="104" t="s">
        <v>65</v>
      </c>
      <c r="K484" s="103" t="s">
        <v>125</v>
      </c>
      <c r="L484" s="103">
        <v>0.1</v>
      </c>
      <c r="M484" s="103"/>
      <c r="N484" s="103"/>
      <c r="O484" s="105" t="s">
        <v>61</v>
      </c>
    </row>
    <row r="485" spans="1:15" s="20" customFormat="1" ht="32" x14ac:dyDescent="0.2">
      <c r="A485" s="103" t="s">
        <v>1318</v>
      </c>
      <c r="B485" s="104" t="s">
        <v>1319</v>
      </c>
      <c r="C485" s="103" t="s">
        <v>61</v>
      </c>
      <c r="D485" s="103" t="s">
        <v>61</v>
      </c>
      <c r="E485" s="104" t="s">
        <v>1320</v>
      </c>
      <c r="F485" s="107" t="s">
        <v>1321</v>
      </c>
      <c r="G485" s="104"/>
      <c r="H485" s="104"/>
      <c r="I485" s="104" t="s">
        <v>121</v>
      </c>
      <c r="J485" s="104" t="s">
        <v>65</v>
      </c>
      <c r="K485" s="103" t="s">
        <v>66</v>
      </c>
      <c r="L485" s="103">
        <v>0.1</v>
      </c>
      <c r="M485" s="103"/>
      <c r="N485" s="103"/>
      <c r="O485" s="105" t="s">
        <v>67</v>
      </c>
    </row>
    <row r="486" spans="1:15" s="20" customFormat="1" ht="32" x14ac:dyDescent="0.2">
      <c r="A486" s="111" t="s">
        <v>1322</v>
      </c>
      <c r="B486" s="112" t="s">
        <v>1323</v>
      </c>
      <c r="C486" s="111" t="s">
        <v>61</v>
      </c>
      <c r="D486" s="111" t="s">
        <v>61</v>
      </c>
      <c r="E486" s="112" t="s">
        <v>1324</v>
      </c>
      <c r="F486" s="112" t="s">
        <v>1325</v>
      </c>
      <c r="G486" s="112"/>
      <c r="H486" s="112"/>
      <c r="I486" s="104" t="s">
        <v>115</v>
      </c>
      <c r="J486" s="104" t="s">
        <v>73</v>
      </c>
      <c r="K486" s="103" t="s">
        <v>66</v>
      </c>
      <c r="L486" s="103">
        <v>0.2</v>
      </c>
      <c r="M486" s="111" t="s">
        <v>61</v>
      </c>
      <c r="N486" s="113"/>
      <c r="O486" s="105" t="s">
        <v>67</v>
      </c>
    </row>
    <row r="487" spans="1:15" s="20" customFormat="1" ht="32" x14ac:dyDescent="0.2">
      <c r="A487" s="103" t="s">
        <v>1326</v>
      </c>
      <c r="B487" s="104" t="s">
        <v>1327</v>
      </c>
      <c r="C487" s="103" t="s">
        <v>61</v>
      </c>
      <c r="D487" s="103" t="s">
        <v>67</v>
      </c>
      <c r="E487" s="104" t="s">
        <v>1328</v>
      </c>
      <c r="F487" s="104" t="s">
        <v>1329</v>
      </c>
      <c r="G487" s="104"/>
      <c r="H487" s="104"/>
      <c r="I487" s="104" t="s">
        <v>744</v>
      </c>
      <c r="J487" s="104" t="s">
        <v>73</v>
      </c>
      <c r="K487" s="103" t="s">
        <v>66</v>
      </c>
      <c r="L487" s="103">
        <v>0.2</v>
      </c>
      <c r="M487" s="103"/>
      <c r="N487" s="103"/>
      <c r="O487" s="105" t="s">
        <v>67</v>
      </c>
    </row>
    <row r="488" spans="1:15" s="20" customFormat="1" ht="32" x14ac:dyDescent="0.2">
      <c r="A488" s="103" t="s">
        <v>1330</v>
      </c>
      <c r="B488" s="104" t="s">
        <v>1331</v>
      </c>
      <c r="C488" s="103" t="s">
        <v>61</v>
      </c>
      <c r="D488" s="103" t="s">
        <v>67</v>
      </c>
      <c r="E488" s="104" t="s">
        <v>1332</v>
      </c>
      <c r="F488" s="104" t="s">
        <v>1333</v>
      </c>
      <c r="G488" s="104"/>
      <c r="H488" s="104"/>
      <c r="I488" s="104" t="s">
        <v>121</v>
      </c>
      <c r="J488" s="104" t="s">
        <v>65</v>
      </c>
      <c r="K488" s="103" t="s">
        <v>66</v>
      </c>
      <c r="L488" s="103">
        <v>0.1</v>
      </c>
      <c r="M488" s="103"/>
      <c r="N488" s="103"/>
      <c r="O488" s="105" t="s">
        <v>67</v>
      </c>
    </row>
    <row r="489" spans="1:15" s="20" customFormat="1" ht="32" x14ac:dyDescent="0.2">
      <c r="A489" s="103" t="s">
        <v>1334</v>
      </c>
      <c r="B489" s="104" t="s">
        <v>1335</v>
      </c>
      <c r="C489" s="103" t="s">
        <v>67</v>
      </c>
      <c r="D489" s="103" t="s">
        <v>61</v>
      </c>
      <c r="E489" s="104" t="s">
        <v>1336</v>
      </c>
      <c r="F489" s="104" t="s">
        <v>1337</v>
      </c>
      <c r="G489" s="104"/>
      <c r="H489" s="104"/>
      <c r="I489" s="104" t="s">
        <v>128</v>
      </c>
      <c r="J489" s="104" t="s">
        <v>76</v>
      </c>
      <c r="K489" s="103" t="s">
        <v>76</v>
      </c>
      <c r="L489" s="103" t="s">
        <v>76</v>
      </c>
      <c r="M489" s="103"/>
      <c r="N489" s="103"/>
      <c r="O489" s="105" t="s">
        <v>61</v>
      </c>
    </row>
    <row r="490" spans="1:15" s="20" customFormat="1" ht="32" x14ac:dyDescent="0.2">
      <c r="A490" s="103" t="s">
        <v>1338</v>
      </c>
      <c r="B490" s="104" t="s">
        <v>1339</v>
      </c>
      <c r="C490" s="103" t="s">
        <v>67</v>
      </c>
      <c r="D490" s="103" t="s">
        <v>61</v>
      </c>
      <c r="E490" s="104" t="s">
        <v>1336</v>
      </c>
      <c r="F490" s="104" t="s">
        <v>1337</v>
      </c>
      <c r="G490" s="104"/>
      <c r="H490" s="104"/>
      <c r="I490" s="104" t="s">
        <v>128</v>
      </c>
      <c r="J490" s="104" t="s">
        <v>76</v>
      </c>
      <c r="K490" s="103" t="s">
        <v>76</v>
      </c>
      <c r="L490" s="103" t="s">
        <v>76</v>
      </c>
      <c r="M490" s="103"/>
      <c r="N490" s="103"/>
      <c r="O490" s="105" t="s">
        <v>61</v>
      </c>
    </row>
    <row r="491" spans="1:15" s="20" customFormat="1" ht="32" x14ac:dyDescent="0.2">
      <c r="A491" s="103" t="s">
        <v>1340</v>
      </c>
      <c r="B491" s="104" t="s">
        <v>1341</v>
      </c>
      <c r="C491" s="103" t="s">
        <v>67</v>
      </c>
      <c r="D491" s="103" t="s">
        <v>61</v>
      </c>
      <c r="E491" s="104" t="s">
        <v>1336</v>
      </c>
      <c r="F491" s="104" t="s">
        <v>1337</v>
      </c>
      <c r="G491" s="104"/>
      <c r="H491" s="104"/>
      <c r="I491" s="104" t="s">
        <v>128</v>
      </c>
      <c r="J491" s="104" t="s">
        <v>76</v>
      </c>
      <c r="K491" s="103" t="s">
        <v>76</v>
      </c>
      <c r="L491" s="103" t="s">
        <v>76</v>
      </c>
      <c r="M491" s="103"/>
      <c r="N491" s="103"/>
      <c r="O491" s="105" t="s">
        <v>61</v>
      </c>
    </row>
    <row r="492" spans="1:15" s="20" customFormat="1" ht="32" x14ac:dyDescent="0.2">
      <c r="A492" s="103" t="s">
        <v>1342</v>
      </c>
      <c r="B492" s="104" t="s">
        <v>1343</v>
      </c>
      <c r="C492" s="103" t="s">
        <v>67</v>
      </c>
      <c r="D492" s="103" t="s">
        <v>61</v>
      </c>
      <c r="E492" s="104" t="s">
        <v>1336</v>
      </c>
      <c r="F492" s="104" t="s">
        <v>1337</v>
      </c>
      <c r="G492" s="104"/>
      <c r="H492" s="104"/>
      <c r="I492" s="104" t="s">
        <v>128</v>
      </c>
      <c r="J492" s="104" t="s">
        <v>76</v>
      </c>
      <c r="K492" s="103" t="s">
        <v>76</v>
      </c>
      <c r="L492" s="103" t="s">
        <v>76</v>
      </c>
      <c r="M492" s="103"/>
      <c r="N492" s="103"/>
      <c r="O492" s="105" t="s">
        <v>61</v>
      </c>
    </row>
    <row r="493" spans="1:15" s="20" customFormat="1" ht="32" x14ac:dyDescent="0.2">
      <c r="A493" s="103" t="s">
        <v>1344</v>
      </c>
      <c r="B493" s="104" t="s">
        <v>1345</v>
      </c>
      <c r="C493" s="103" t="s">
        <v>67</v>
      </c>
      <c r="D493" s="103" t="s">
        <v>61</v>
      </c>
      <c r="E493" s="104" t="s">
        <v>1336</v>
      </c>
      <c r="F493" s="104" t="s">
        <v>1337</v>
      </c>
      <c r="G493" s="104"/>
      <c r="H493" s="104"/>
      <c r="I493" s="104" t="s">
        <v>128</v>
      </c>
      <c r="J493" s="104" t="s">
        <v>76</v>
      </c>
      <c r="K493" s="103" t="s">
        <v>76</v>
      </c>
      <c r="L493" s="103" t="s">
        <v>76</v>
      </c>
      <c r="M493" s="103"/>
      <c r="N493" s="103"/>
      <c r="O493" s="105" t="s">
        <v>61</v>
      </c>
    </row>
    <row r="494" spans="1:15" s="20" customFormat="1" ht="32" x14ac:dyDescent="0.2">
      <c r="A494" s="103" t="s">
        <v>1346</v>
      </c>
      <c r="B494" s="104" t="s">
        <v>1347</v>
      </c>
      <c r="C494" s="103" t="s">
        <v>67</v>
      </c>
      <c r="D494" s="103" t="s">
        <v>61</v>
      </c>
      <c r="E494" s="104" t="s">
        <v>1336</v>
      </c>
      <c r="F494" s="104" t="s">
        <v>1337</v>
      </c>
      <c r="G494" s="104"/>
      <c r="H494" s="104"/>
      <c r="I494" s="104" t="s">
        <v>128</v>
      </c>
      <c r="J494" s="104" t="s">
        <v>76</v>
      </c>
      <c r="K494" s="103" t="s">
        <v>76</v>
      </c>
      <c r="L494" s="103" t="s">
        <v>76</v>
      </c>
      <c r="M494" s="103"/>
      <c r="N494" s="103"/>
      <c r="O494" s="105" t="s">
        <v>61</v>
      </c>
    </row>
    <row r="495" spans="1:15" s="20" customFormat="1" ht="32" x14ac:dyDescent="0.2">
      <c r="A495" s="103" t="s">
        <v>1348</v>
      </c>
      <c r="B495" s="104" t="s">
        <v>1349</v>
      </c>
      <c r="C495" s="103" t="s">
        <v>67</v>
      </c>
      <c r="D495" s="103" t="s">
        <v>61</v>
      </c>
      <c r="E495" s="104" t="s">
        <v>1336</v>
      </c>
      <c r="F495" s="104" t="s">
        <v>1337</v>
      </c>
      <c r="G495" s="104"/>
      <c r="H495" s="104"/>
      <c r="I495" s="104" t="s">
        <v>128</v>
      </c>
      <c r="J495" s="104" t="s">
        <v>76</v>
      </c>
      <c r="K495" s="103" t="s">
        <v>76</v>
      </c>
      <c r="L495" s="103" t="s">
        <v>76</v>
      </c>
      <c r="M495" s="103"/>
      <c r="N495" s="103"/>
      <c r="O495" s="105" t="s">
        <v>61</v>
      </c>
    </row>
    <row r="496" spans="1:15" s="20" customFormat="1" ht="32" x14ac:dyDescent="0.2">
      <c r="A496" s="103" t="s">
        <v>1350</v>
      </c>
      <c r="B496" s="104" t="s">
        <v>1351</v>
      </c>
      <c r="C496" s="103" t="s">
        <v>67</v>
      </c>
      <c r="D496" s="103" t="s">
        <v>61</v>
      </c>
      <c r="E496" s="104" t="s">
        <v>1336</v>
      </c>
      <c r="F496" s="104" t="s">
        <v>1337</v>
      </c>
      <c r="G496" s="104"/>
      <c r="H496" s="104"/>
      <c r="I496" s="104" t="s">
        <v>128</v>
      </c>
      <c r="J496" s="104" t="s">
        <v>76</v>
      </c>
      <c r="K496" s="103" t="s">
        <v>76</v>
      </c>
      <c r="L496" s="103" t="s">
        <v>76</v>
      </c>
      <c r="M496" s="103"/>
      <c r="N496" s="103"/>
      <c r="O496" s="105" t="s">
        <v>61</v>
      </c>
    </row>
    <row r="497" spans="1:15" s="20" customFormat="1" ht="16" x14ac:dyDescent="0.2">
      <c r="A497" s="103" t="s">
        <v>1352</v>
      </c>
      <c r="B497" s="104" t="s">
        <v>1353</v>
      </c>
      <c r="C497" s="103" t="s">
        <v>67</v>
      </c>
      <c r="D497" s="103" t="s">
        <v>61</v>
      </c>
      <c r="E497" s="104" t="s">
        <v>1354</v>
      </c>
      <c r="F497" s="104" t="s">
        <v>1355</v>
      </c>
      <c r="G497" s="104"/>
      <c r="H497" s="104"/>
      <c r="I497" s="104" t="s">
        <v>128</v>
      </c>
      <c r="J497" s="104" t="s">
        <v>76</v>
      </c>
      <c r="K497" s="103" t="s">
        <v>76</v>
      </c>
      <c r="L497" s="103" t="s">
        <v>76</v>
      </c>
      <c r="M497" s="103"/>
      <c r="N497" s="103"/>
      <c r="O497" s="105" t="s">
        <v>61</v>
      </c>
    </row>
    <row r="498" spans="1:15" s="20" customFormat="1" ht="32" x14ac:dyDescent="0.2">
      <c r="A498" s="103" t="s">
        <v>1356</v>
      </c>
      <c r="B498" s="104" t="s">
        <v>1357</v>
      </c>
      <c r="C498" s="103" t="s">
        <v>67</v>
      </c>
      <c r="D498" s="103" t="s">
        <v>61</v>
      </c>
      <c r="E498" s="104" t="s">
        <v>1358</v>
      </c>
      <c r="F498" s="104" t="s">
        <v>1359</v>
      </c>
      <c r="G498" s="104"/>
      <c r="H498" s="104"/>
      <c r="I498" s="104" t="s">
        <v>128</v>
      </c>
      <c r="J498" s="104" t="s">
        <v>76</v>
      </c>
      <c r="K498" s="103" t="s">
        <v>76</v>
      </c>
      <c r="L498" s="103" t="s">
        <v>76</v>
      </c>
      <c r="M498" s="103"/>
      <c r="N498" s="103"/>
      <c r="O498" s="105" t="s">
        <v>67</v>
      </c>
    </row>
    <row r="499" spans="1:15" s="20" customFormat="1" ht="32" x14ac:dyDescent="0.2">
      <c r="A499" s="103" t="s">
        <v>1360</v>
      </c>
      <c r="B499" s="104" t="s">
        <v>1361</v>
      </c>
      <c r="C499" s="103" t="s">
        <v>61</v>
      </c>
      <c r="D499" s="103" t="s">
        <v>67</v>
      </c>
      <c r="E499" s="104" t="s">
        <v>1362</v>
      </c>
      <c r="F499" s="104" t="s">
        <v>1363</v>
      </c>
      <c r="G499" s="104"/>
      <c r="H499" s="104"/>
      <c r="I499" s="104" t="s">
        <v>151</v>
      </c>
      <c r="J499" s="104" t="s">
        <v>65</v>
      </c>
      <c r="K499" s="103" t="s">
        <v>66</v>
      </c>
      <c r="L499" s="103">
        <v>0.1</v>
      </c>
      <c r="M499" s="103"/>
      <c r="N499" s="103"/>
      <c r="O499" s="105" t="s">
        <v>61</v>
      </c>
    </row>
    <row r="500" spans="1:15" s="20" customFormat="1" ht="32" x14ac:dyDescent="0.2">
      <c r="A500" s="103" t="s">
        <v>1364</v>
      </c>
      <c r="B500" s="104" t="s">
        <v>1365</v>
      </c>
      <c r="C500" s="103" t="s">
        <v>61</v>
      </c>
      <c r="D500" s="103" t="s">
        <v>67</v>
      </c>
      <c r="E500" s="104" t="s">
        <v>1366</v>
      </c>
      <c r="F500" s="104" t="s">
        <v>1367</v>
      </c>
      <c r="G500" s="104"/>
      <c r="H500" s="104"/>
      <c r="I500" s="104" t="s">
        <v>115</v>
      </c>
      <c r="J500" s="104" t="s">
        <v>73</v>
      </c>
      <c r="K500" s="103" t="s">
        <v>66</v>
      </c>
      <c r="L500" s="103">
        <v>0.2</v>
      </c>
      <c r="M500" s="103"/>
      <c r="N500" s="103"/>
      <c r="O500" s="105" t="s">
        <v>61</v>
      </c>
    </row>
    <row r="501" spans="1:15" s="20" customFormat="1" ht="32" x14ac:dyDescent="0.2">
      <c r="A501" s="103" t="s">
        <v>1368</v>
      </c>
      <c r="B501" s="104" t="s">
        <v>1369</v>
      </c>
      <c r="C501" s="103" t="s">
        <v>61</v>
      </c>
      <c r="D501" s="103" t="s">
        <v>61</v>
      </c>
      <c r="E501" s="104" t="s">
        <v>1366</v>
      </c>
      <c r="F501" s="104" t="s">
        <v>1367</v>
      </c>
      <c r="G501" s="104"/>
      <c r="H501" s="104"/>
      <c r="I501" s="104" t="s">
        <v>115</v>
      </c>
      <c r="J501" s="104" t="s">
        <v>73</v>
      </c>
      <c r="K501" s="103" t="s">
        <v>66</v>
      </c>
      <c r="L501" s="103">
        <v>0.2</v>
      </c>
      <c r="M501" s="103"/>
      <c r="N501" s="103"/>
      <c r="O501" s="105" t="s">
        <v>61</v>
      </c>
    </row>
    <row r="502" spans="1:15" s="20" customFormat="1" ht="16" x14ac:dyDescent="0.2">
      <c r="A502" s="103" t="s">
        <v>1370</v>
      </c>
      <c r="B502" s="104" t="s">
        <v>1371</v>
      </c>
      <c r="C502" s="103" t="s">
        <v>67</v>
      </c>
      <c r="D502" s="103" t="s">
        <v>61</v>
      </c>
      <c r="E502" s="104" t="s">
        <v>1372</v>
      </c>
      <c r="F502" s="104" t="s">
        <v>1373</v>
      </c>
      <c r="G502" s="104"/>
      <c r="H502" s="104"/>
      <c r="I502" s="104" t="s">
        <v>128</v>
      </c>
      <c r="J502" s="104" t="s">
        <v>76</v>
      </c>
      <c r="K502" s="103" t="s">
        <v>76</v>
      </c>
      <c r="L502" s="103" t="s">
        <v>76</v>
      </c>
      <c r="M502" s="103"/>
      <c r="N502" s="103"/>
      <c r="O502" s="105" t="s">
        <v>61</v>
      </c>
    </row>
    <row r="503" spans="1:15" s="20" customFormat="1" ht="32" x14ac:dyDescent="0.2">
      <c r="A503" s="103" t="s">
        <v>1374</v>
      </c>
      <c r="B503" s="114" t="s">
        <v>1375</v>
      </c>
      <c r="C503" s="103" t="s">
        <v>61</v>
      </c>
      <c r="D503" s="103" t="s">
        <v>67</v>
      </c>
      <c r="E503" s="104" t="s">
        <v>1376</v>
      </c>
      <c r="F503" s="104" t="s">
        <v>1377</v>
      </c>
      <c r="G503" s="104"/>
      <c r="H503" s="104"/>
      <c r="I503" s="104" t="s">
        <v>85</v>
      </c>
      <c r="J503" s="104" t="s">
        <v>73</v>
      </c>
      <c r="K503" s="103" t="s">
        <v>66</v>
      </c>
      <c r="L503" s="103">
        <v>0.2</v>
      </c>
      <c r="M503" s="103"/>
      <c r="N503" s="103"/>
      <c r="O503" s="105" t="s">
        <v>67</v>
      </c>
    </row>
    <row r="504" spans="1:15" s="20" customFormat="1" ht="32" x14ac:dyDescent="0.2">
      <c r="A504" s="103" t="s">
        <v>1378</v>
      </c>
      <c r="B504" s="104" t="s">
        <v>1379</v>
      </c>
      <c r="C504" s="103" t="s">
        <v>67</v>
      </c>
      <c r="D504" s="103" t="s">
        <v>61</v>
      </c>
      <c r="E504" s="104" t="s">
        <v>280</v>
      </c>
      <c r="F504" s="104" t="s">
        <v>1380</v>
      </c>
      <c r="G504" s="104"/>
      <c r="H504" s="104"/>
      <c r="I504" s="104" t="s">
        <v>128</v>
      </c>
      <c r="J504" s="104" t="s">
        <v>76</v>
      </c>
      <c r="K504" s="103" t="s">
        <v>76</v>
      </c>
      <c r="L504" s="103" t="s">
        <v>76</v>
      </c>
      <c r="M504" s="103"/>
      <c r="N504" s="103"/>
      <c r="O504" s="105" t="s">
        <v>67</v>
      </c>
    </row>
    <row r="505" spans="1:15" s="20" customFormat="1" ht="32" x14ac:dyDescent="0.2">
      <c r="A505" s="103" t="s">
        <v>1381</v>
      </c>
      <c r="B505" s="104" t="s">
        <v>1382</v>
      </c>
      <c r="C505" s="103" t="s">
        <v>61</v>
      </c>
      <c r="D505" s="103" t="s">
        <v>67</v>
      </c>
      <c r="E505" s="104" t="s">
        <v>1383</v>
      </c>
      <c r="F505" s="104" t="s">
        <v>1384</v>
      </c>
      <c r="G505" s="104" t="s">
        <v>1385</v>
      </c>
      <c r="H505" s="104"/>
      <c r="I505" s="104" t="s">
        <v>151</v>
      </c>
      <c r="J505" s="104" t="s">
        <v>65</v>
      </c>
      <c r="K505" s="103" t="s">
        <v>125</v>
      </c>
      <c r="L505" s="103">
        <v>0.1</v>
      </c>
      <c r="M505" s="103"/>
      <c r="N505" s="103"/>
      <c r="O505" s="105" t="s">
        <v>67</v>
      </c>
    </row>
    <row r="506" spans="1:15" s="20" customFormat="1" ht="32" x14ac:dyDescent="0.2">
      <c r="A506" s="103" t="s">
        <v>1386</v>
      </c>
      <c r="B506" s="104" t="s">
        <v>1387</v>
      </c>
      <c r="C506" s="103" t="s">
        <v>61</v>
      </c>
      <c r="D506" s="103" t="s">
        <v>67</v>
      </c>
      <c r="E506" s="104" t="s">
        <v>1383</v>
      </c>
      <c r="F506" s="104" t="s">
        <v>1384</v>
      </c>
      <c r="G506" s="104" t="s">
        <v>1388</v>
      </c>
      <c r="H506" s="104"/>
      <c r="I506" s="104" t="s">
        <v>151</v>
      </c>
      <c r="J506" s="104" t="s">
        <v>65</v>
      </c>
      <c r="K506" s="103" t="s">
        <v>1389</v>
      </c>
      <c r="L506" s="103">
        <v>0.1</v>
      </c>
      <c r="M506" s="103"/>
      <c r="N506" s="103"/>
      <c r="O506" s="105" t="s">
        <v>67</v>
      </c>
    </row>
    <row r="507" spans="1:15" s="20" customFormat="1" ht="32" x14ac:dyDescent="0.2">
      <c r="A507" s="103" t="s">
        <v>1390</v>
      </c>
      <c r="B507" s="104" t="s">
        <v>1391</v>
      </c>
      <c r="C507" s="103" t="s">
        <v>61</v>
      </c>
      <c r="D507" s="103" t="s">
        <v>67</v>
      </c>
      <c r="E507" s="104" t="s">
        <v>1383</v>
      </c>
      <c r="F507" s="104" t="s">
        <v>1384</v>
      </c>
      <c r="G507" s="104"/>
      <c r="H507" s="104"/>
      <c r="I507" s="104" t="s">
        <v>151</v>
      </c>
      <c r="J507" s="104" t="s">
        <v>65</v>
      </c>
      <c r="K507" s="103" t="s">
        <v>66</v>
      </c>
      <c r="L507" s="103">
        <v>0.1</v>
      </c>
      <c r="M507" s="103"/>
      <c r="N507" s="103"/>
      <c r="O507" s="105" t="s">
        <v>67</v>
      </c>
    </row>
    <row r="508" spans="1:15" s="20" customFormat="1" ht="32" x14ac:dyDescent="0.2">
      <c r="A508" s="103" t="s">
        <v>1392</v>
      </c>
      <c r="B508" s="104" t="s">
        <v>1393</v>
      </c>
      <c r="C508" s="103" t="s">
        <v>61</v>
      </c>
      <c r="D508" s="103" t="s">
        <v>67</v>
      </c>
      <c r="E508" s="104" t="s">
        <v>1394</v>
      </c>
      <c r="F508" s="104" t="s">
        <v>1395</v>
      </c>
      <c r="G508" s="104"/>
      <c r="H508" s="104"/>
      <c r="I508" s="104" t="s">
        <v>121</v>
      </c>
      <c r="J508" s="104" t="s">
        <v>73</v>
      </c>
      <c r="K508" s="103" t="s">
        <v>66</v>
      </c>
      <c r="L508" s="103">
        <v>0.2</v>
      </c>
      <c r="M508" s="103"/>
      <c r="N508" s="103"/>
      <c r="O508" s="105" t="s">
        <v>67</v>
      </c>
    </row>
    <row r="509" spans="1:15" s="20" customFormat="1" ht="32" x14ac:dyDescent="0.2">
      <c r="A509" s="103" t="s">
        <v>1396</v>
      </c>
      <c r="B509" s="104" t="s">
        <v>1397</v>
      </c>
      <c r="C509" s="103" t="s">
        <v>61</v>
      </c>
      <c r="D509" s="103" t="s">
        <v>67</v>
      </c>
      <c r="E509" s="104" t="s">
        <v>1394</v>
      </c>
      <c r="F509" s="104" t="s">
        <v>1395</v>
      </c>
      <c r="G509" s="104"/>
      <c r="H509" s="104"/>
      <c r="I509" s="104" t="s">
        <v>121</v>
      </c>
      <c r="J509" s="104" t="s">
        <v>65</v>
      </c>
      <c r="K509" s="103" t="s">
        <v>66</v>
      </c>
      <c r="L509" s="103">
        <v>0.1</v>
      </c>
      <c r="M509" s="103"/>
      <c r="N509" s="103"/>
      <c r="O509" s="105" t="s">
        <v>67</v>
      </c>
    </row>
    <row r="510" spans="1:15" s="20" customFormat="1" ht="32" x14ac:dyDescent="0.2">
      <c r="A510" s="103" t="s">
        <v>1398</v>
      </c>
      <c r="B510" s="104" t="s">
        <v>1399</v>
      </c>
      <c r="C510" s="103" t="s">
        <v>61</v>
      </c>
      <c r="D510" s="103" t="s">
        <v>67</v>
      </c>
      <c r="E510" s="104" t="s">
        <v>1394</v>
      </c>
      <c r="F510" s="104" t="s">
        <v>1395</v>
      </c>
      <c r="G510" s="104"/>
      <c r="H510" s="104"/>
      <c r="I510" s="104" t="s">
        <v>121</v>
      </c>
      <c r="J510" s="104" t="s">
        <v>65</v>
      </c>
      <c r="K510" s="103" t="s">
        <v>66</v>
      </c>
      <c r="L510" s="103">
        <v>0.1</v>
      </c>
      <c r="M510" s="103"/>
      <c r="N510" s="103"/>
      <c r="O510" s="105" t="s">
        <v>67</v>
      </c>
    </row>
    <row r="511" spans="1:15" s="20" customFormat="1" ht="32" x14ac:dyDescent="0.2">
      <c r="A511" s="103" t="s">
        <v>1400</v>
      </c>
      <c r="B511" s="104" t="s">
        <v>1401</v>
      </c>
      <c r="C511" s="103" t="s">
        <v>61</v>
      </c>
      <c r="D511" s="103" t="s">
        <v>67</v>
      </c>
      <c r="E511" s="104" t="s">
        <v>1402</v>
      </c>
      <c r="F511" s="104" t="s">
        <v>1403</v>
      </c>
      <c r="G511" s="104"/>
      <c r="H511" s="104"/>
      <c r="I511" s="104" t="s">
        <v>72</v>
      </c>
      <c r="J511" s="104" t="s">
        <v>73</v>
      </c>
      <c r="K511" s="103" t="s">
        <v>66</v>
      </c>
      <c r="L511" s="103">
        <v>0.2</v>
      </c>
      <c r="M511" s="103"/>
      <c r="N511" s="103"/>
      <c r="O511" s="110" t="s">
        <v>61</v>
      </c>
    </row>
    <row r="512" spans="1:15" s="20" customFormat="1" ht="32" x14ac:dyDescent="0.2">
      <c r="A512" s="103" t="s">
        <v>1404</v>
      </c>
      <c r="B512" s="104" t="s">
        <v>1405</v>
      </c>
      <c r="C512" s="103" t="s">
        <v>61</v>
      </c>
      <c r="D512" s="103" t="s">
        <v>67</v>
      </c>
      <c r="E512" s="104" t="s">
        <v>1402</v>
      </c>
      <c r="F512" s="104" t="s">
        <v>1403</v>
      </c>
      <c r="G512" s="104"/>
      <c r="H512" s="104"/>
      <c r="I512" s="104" t="s">
        <v>72</v>
      </c>
      <c r="J512" s="104" t="s">
        <v>65</v>
      </c>
      <c r="K512" s="103" t="s">
        <v>66</v>
      </c>
      <c r="L512" s="103">
        <v>0.1</v>
      </c>
      <c r="M512" s="103"/>
      <c r="N512" s="103"/>
      <c r="O512" s="105" t="s">
        <v>67</v>
      </c>
    </row>
    <row r="513" spans="1:15" s="20" customFormat="1" ht="32" x14ac:dyDescent="0.2">
      <c r="A513" s="103" t="s">
        <v>1406</v>
      </c>
      <c r="B513" s="104" t="s">
        <v>1407</v>
      </c>
      <c r="C513" s="103" t="s">
        <v>67</v>
      </c>
      <c r="D513" s="103" t="s">
        <v>61</v>
      </c>
      <c r="E513" s="104" t="s">
        <v>1402</v>
      </c>
      <c r="F513" s="104" t="s">
        <v>1408</v>
      </c>
      <c r="G513" s="104"/>
      <c r="H513" s="104"/>
      <c r="I513" s="104" t="s">
        <v>72</v>
      </c>
      <c r="J513" s="104" t="s">
        <v>76</v>
      </c>
      <c r="K513" s="103" t="s">
        <v>76</v>
      </c>
      <c r="L513" s="103" t="s">
        <v>76</v>
      </c>
      <c r="M513" s="103"/>
      <c r="N513" s="103"/>
      <c r="O513" s="110" t="s">
        <v>61</v>
      </c>
    </row>
    <row r="514" spans="1:15" s="20" customFormat="1" ht="32" x14ac:dyDescent="0.2">
      <c r="A514" s="103" t="s">
        <v>1409</v>
      </c>
      <c r="B514" s="104" t="s">
        <v>1410</v>
      </c>
      <c r="C514" s="103" t="s">
        <v>67</v>
      </c>
      <c r="D514" s="103" t="s">
        <v>61</v>
      </c>
      <c r="E514" s="104" t="s">
        <v>1402</v>
      </c>
      <c r="F514" s="104" t="s">
        <v>1408</v>
      </c>
      <c r="G514" s="104"/>
      <c r="H514" s="104"/>
      <c r="I514" s="104" t="s">
        <v>72</v>
      </c>
      <c r="J514" s="104" t="s">
        <v>76</v>
      </c>
      <c r="K514" s="103" t="s">
        <v>76</v>
      </c>
      <c r="L514" s="103" t="s">
        <v>76</v>
      </c>
      <c r="M514" s="103"/>
      <c r="N514" s="103"/>
      <c r="O514" s="105" t="s">
        <v>61</v>
      </c>
    </row>
    <row r="515" spans="1:15" s="20" customFormat="1" ht="32" x14ac:dyDescent="0.2">
      <c r="A515" s="103" t="s">
        <v>1411</v>
      </c>
      <c r="B515" s="104" t="s">
        <v>1412</v>
      </c>
      <c r="C515" s="103" t="s">
        <v>67</v>
      </c>
      <c r="D515" s="103" t="s">
        <v>61</v>
      </c>
      <c r="E515" s="104" t="s">
        <v>1402</v>
      </c>
      <c r="F515" s="104" t="s">
        <v>1408</v>
      </c>
      <c r="G515" s="104"/>
      <c r="H515" s="104"/>
      <c r="I515" s="104" t="s">
        <v>72</v>
      </c>
      <c r="J515" s="104" t="s">
        <v>76</v>
      </c>
      <c r="K515" s="103" t="s">
        <v>76</v>
      </c>
      <c r="L515" s="103" t="s">
        <v>76</v>
      </c>
      <c r="M515" s="103"/>
      <c r="N515" s="103"/>
      <c r="O515" s="105" t="s">
        <v>67</v>
      </c>
    </row>
    <row r="516" spans="1:15" s="20" customFormat="1" ht="32" x14ac:dyDescent="0.2">
      <c r="A516" s="103" t="s">
        <v>1413</v>
      </c>
      <c r="B516" s="104" t="s">
        <v>1414</v>
      </c>
      <c r="C516" s="103" t="s">
        <v>67</v>
      </c>
      <c r="D516" s="103" t="s">
        <v>61</v>
      </c>
      <c r="E516" s="104" t="s">
        <v>1415</v>
      </c>
      <c r="F516" s="104" t="s">
        <v>1416</v>
      </c>
      <c r="G516" s="104"/>
      <c r="H516" s="104"/>
      <c r="I516" s="104" t="s">
        <v>121</v>
      </c>
      <c r="J516" s="104" t="s">
        <v>76</v>
      </c>
      <c r="K516" s="103" t="s">
        <v>76</v>
      </c>
      <c r="L516" s="103" t="s">
        <v>76</v>
      </c>
      <c r="M516" s="103"/>
      <c r="N516" s="103"/>
      <c r="O516" s="105" t="s">
        <v>61</v>
      </c>
    </row>
    <row r="517" spans="1:15" s="20" customFormat="1" ht="32" x14ac:dyDescent="0.2">
      <c r="A517" s="103" t="s">
        <v>1417</v>
      </c>
      <c r="B517" s="104" t="s">
        <v>1418</v>
      </c>
      <c r="C517" s="103" t="s">
        <v>61</v>
      </c>
      <c r="D517" s="103" t="s">
        <v>61</v>
      </c>
      <c r="E517" s="104" t="s">
        <v>1419</v>
      </c>
      <c r="F517" s="104" t="s">
        <v>1420</v>
      </c>
      <c r="G517" s="104"/>
      <c r="H517" s="104"/>
      <c r="I517" s="104" t="s">
        <v>72</v>
      </c>
      <c r="J517" s="104" t="s">
        <v>65</v>
      </c>
      <c r="K517" s="103" t="s">
        <v>66</v>
      </c>
      <c r="L517" s="103">
        <v>0.1</v>
      </c>
      <c r="M517" s="103"/>
      <c r="N517" s="103"/>
      <c r="O517" s="105" t="s">
        <v>67</v>
      </c>
    </row>
    <row r="518" spans="1:15" s="20" customFormat="1" ht="32" x14ac:dyDescent="0.2">
      <c r="A518" s="103" t="s">
        <v>1421</v>
      </c>
      <c r="B518" s="104" t="s">
        <v>1422</v>
      </c>
      <c r="C518" s="103" t="s">
        <v>61</v>
      </c>
      <c r="D518" s="103" t="s">
        <v>61</v>
      </c>
      <c r="E518" s="104" t="s">
        <v>1419</v>
      </c>
      <c r="F518" s="104" t="s">
        <v>1420</v>
      </c>
      <c r="G518" s="104"/>
      <c r="H518" s="104"/>
      <c r="I518" s="104" t="s">
        <v>72</v>
      </c>
      <c r="J518" s="104" t="s">
        <v>65</v>
      </c>
      <c r="K518" s="103" t="s">
        <v>66</v>
      </c>
      <c r="L518" s="103">
        <v>0.1</v>
      </c>
      <c r="M518" s="103"/>
      <c r="N518" s="103"/>
      <c r="O518" s="105" t="s">
        <v>67</v>
      </c>
    </row>
    <row r="519" spans="1:15" s="20" customFormat="1" ht="32" x14ac:dyDescent="0.2">
      <c r="A519" s="103" t="s">
        <v>1423</v>
      </c>
      <c r="B519" s="104" t="s">
        <v>1424</v>
      </c>
      <c r="C519" s="103" t="s">
        <v>61</v>
      </c>
      <c r="D519" s="103" t="s">
        <v>61</v>
      </c>
      <c r="E519" s="104" t="s">
        <v>1419</v>
      </c>
      <c r="F519" s="104" t="s">
        <v>1420</v>
      </c>
      <c r="G519" s="104"/>
      <c r="H519" s="104"/>
      <c r="I519" s="104" t="s">
        <v>72</v>
      </c>
      <c r="J519" s="104" t="s">
        <v>65</v>
      </c>
      <c r="K519" s="103" t="s">
        <v>66</v>
      </c>
      <c r="L519" s="103">
        <v>0.1</v>
      </c>
      <c r="M519" s="103"/>
      <c r="N519" s="103"/>
      <c r="O519" s="105" t="s">
        <v>67</v>
      </c>
    </row>
    <row r="520" spans="1:15" s="20" customFormat="1" ht="32" x14ac:dyDescent="0.2">
      <c r="A520" s="115" t="s">
        <v>1425</v>
      </c>
      <c r="B520" s="116" t="s">
        <v>1426</v>
      </c>
      <c r="C520" s="115" t="s">
        <v>61</v>
      </c>
      <c r="D520" s="115" t="s">
        <v>61</v>
      </c>
      <c r="E520" s="116" t="s">
        <v>1419</v>
      </c>
      <c r="F520" s="116" t="s">
        <v>1420</v>
      </c>
      <c r="G520" s="116"/>
      <c r="H520" s="116"/>
      <c r="I520" s="116" t="s">
        <v>72</v>
      </c>
      <c r="J520" s="116" t="s">
        <v>65</v>
      </c>
      <c r="K520" s="115" t="s">
        <v>66</v>
      </c>
      <c r="L520" s="115">
        <v>0.1</v>
      </c>
      <c r="M520" s="115"/>
      <c r="N520" s="115"/>
      <c r="O520" s="105" t="s">
        <v>67</v>
      </c>
    </row>
    <row r="521" spans="1:15" s="106" customFormat="1" x14ac:dyDescent="0.2">
      <c r="A521" s="117"/>
      <c r="C521" s="117"/>
      <c r="D521" s="117"/>
      <c r="K521" s="117"/>
      <c r="L521" s="117"/>
      <c r="M521" s="117"/>
      <c r="N521" s="117"/>
      <c r="O521" s="117"/>
    </row>
    <row r="522" spans="1:15" s="106" customFormat="1" x14ac:dyDescent="0.2">
      <c r="A522" s="117"/>
      <c r="C522" s="117"/>
      <c r="D522" s="117"/>
      <c r="K522" s="117"/>
      <c r="L522" s="117"/>
      <c r="M522" s="117"/>
      <c r="N522" s="117"/>
      <c r="O522" s="117"/>
    </row>
    <row r="523" spans="1:15" s="106" customFormat="1" x14ac:dyDescent="0.2">
      <c r="A523" s="117"/>
      <c r="C523" s="117"/>
      <c r="D523" s="117"/>
      <c r="K523" s="117"/>
      <c r="L523" s="117"/>
      <c r="M523" s="117"/>
      <c r="N523" s="117"/>
      <c r="O523" s="117"/>
    </row>
    <row r="524" spans="1:15" s="106" customFormat="1" x14ac:dyDescent="0.2">
      <c r="A524" s="117"/>
      <c r="C524" s="117"/>
      <c r="D524" s="117"/>
      <c r="K524" s="117"/>
      <c r="L524" s="117"/>
      <c r="M524" s="117"/>
      <c r="N524" s="117"/>
      <c r="O524" s="117"/>
    </row>
    <row r="525" spans="1:15" s="106" customFormat="1" x14ac:dyDescent="0.2">
      <c r="A525" s="117"/>
      <c r="C525" s="117"/>
      <c r="D525" s="117"/>
      <c r="K525" s="117"/>
      <c r="L525" s="117"/>
      <c r="M525" s="117"/>
      <c r="N525" s="117"/>
      <c r="O525" s="117"/>
    </row>
    <row r="526" spans="1:15" s="106" customFormat="1" x14ac:dyDescent="0.2">
      <c r="A526" s="117"/>
      <c r="C526" s="117"/>
      <c r="D526" s="117"/>
      <c r="K526" s="117"/>
      <c r="L526" s="117"/>
      <c r="M526" s="117"/>
      <c r="N526" s="117"/>
      <c r="O526" s="117"/>
    </row>
    <row r="527" spans="1:15" s="106" customFormat="1" x14ac:dyDescent="0.2">
      <c r="A527" s="117"/>
      <c r="C527" s="117"/>
      <c r="D527" s="117"/>
      <c r="K527" s="117"/>
      <c r="L527" s="117"/>
      <c r="M527" s="117"/>
      <c r="N527" s="117"/>
      <c r="O527" s="117"/>
    </row>
    <row r="528" spans="1:15" s="106" customFormat="1" x14ac:dyDescent="0.2">
      <c r="A528" s="117"/>
      <c r="C528" s="117"/>
      <c r="D528" s="117"/>
      <c r="K528" s="117"/>
      <c r="L528" s="117"/>
      <c r="M528" s="117"/>
      <c r="N528" s="117"/>
      <c r="O528" s="117"/>
    </row>
    <row r="529" spans="1:15" s="106" customFormat="1" x14ac:dyDescent="0.2">
      <c r="A529" s="117"/>
      <c r="C529" s="117"/>
      <c r="D529" s="117"/>
      <c r="K529" s="117"/>
      <c r="L529" s="117"/>
      <c r="M529" s="117"/>
      <c r="N529" s="117"/>
      <c r="O529" s="117"/>
    </row>
    <row r="530" spans="1:15" s="106" customFormat="1" x14ac:dyDescent="0.2">
      <c r="A530" s="117"/>
      <c r="C530" s="117"/>
      <c r="D530" s="117"/>
      <c r="K530" s="117"/>
      <c r="L530" s="117"/>
      <c r="M530" s="117"/>
      <c r="N530" s="117"/>
      <c r="O530" s="117"/>
    </row>
    <row r="531" spans="1:15" s="106" customFormat="1" x14ac:dyDescent="0.2">
      <c r="A531" s="117"/>
      <c r="C531" s="117"/>
      <c r="D531" s="117"/>
      <c r="K531" s="117"/>
      <c r="L531" s="117"/>
      <c r="M531" s="117"/>
      <c r="N531" s="117"/>
      <c r="O531" s="117"/>
    </row>
    <row r="532" spans="1:15" s="106" customFormat="1" x14ac:dyDescent="0.2">
      <c r="A532" s="117"/>
      <c r="C532" s="117"/>
      <c r="D532" s="117"/>
      <c r="K532" s="117"/>
      <c r="L532" s="117"/>
      <c r="M532" s="117"/>
      <c r="N532" s="117"/>
      <c r="O532" s="117"/>
    </row>
    <row r="533" spans="1:15" s="106" customFormat="1" x14ac:dyDescent="0.2">
      <c r="A533" s="117"/>
      <c r="C533" s="117"/>
      <c r="D533" s="117"/>
      <c r="K533" s="117"/>
      <c r="L533" s="117"/>
      <c r="M533" s="117"/>
      <c r="N533" s="117"/>
      <c r="O533" s="117"/>
    </row>
    <row r="534" spans="1:15" s="106" customFormat="1" x14ac:dyDescent="0.2">
      <c r="A534" s="117"/>
      <c r="C534" s="117"/>
      <c r="D534" s="117"/>
      <c r="K534" s="117"/>
      <c r="L534" s="117"/>
      <c r="M534" s="117"/>
      <c r="N534" s="117"/>
      <c r="O534" s="117"/>
    </row>
    <row r="535" spans="1:15" s="106" customFormat="1" x14ac:dyDescent="0.2">
      <c r="A535" s="117"/>
      <c r="C535" s="117"/>
      <c r="D535" s="117"/>
      <c r="K535" s="117"/>
      <c r="L535" s="117"/>
      <c r="M535" s="117"/>
      <c r="N535" s="117"/>
      <c r="O535" s="117"/>
    </row>
    <row r="536" spans="1:15" s="106" customFormat="1" x14ac:dyDescent="0.2">
      <c r="A536" s="117"/>
      <c r="C536" s="117"/>
      <c r="D536" s="117"/>
      <c r="K536" s="117"/>
      <c r="L536" s="117"/>
      <c r="M536" s="117"/>
      <c r="N536" s="117"/>
      <c r="O536" s="117"/>
    </row>
    <row r="537" spans="1:15" s="106" customFormat="1" x14ac:dyDescent="0.2">
      <c r="A537" s="117"/>
      <c r="C537" s="117"/>
      <c r="D537" s="117"/>
      <c r="K537" s="117"/>
      <c r="L537" s="117"/>
      <c r="M537" s="117"/>
      <c r="N537" s="117"/>
      <c r="O537" s="117"/>
    </row>
    <row r="538" spans="1:15" s="106" customFormat="1" x14ac:dyDescent="0.2">
      <c r="A538" s="117"/>
      <c r="C538" s="117"/>
      <c r="D538" s="117"/>
      <c r="K538" s="117"/>
      <c r="L538" s="117"/>
      <c r="M538" s="117"/>
      <c r="N538" s="117"/>
      <c r="O538" s="117"/>
    </row>
    <row r="539" spans="1:15" s="106" customFormat="1" x14ac:dyDescent="0.2">
      <c r="A539" s="117"/>
      <c r="C539" s="117"/>
      <c r="D539" s="117"/>
      <c r="K539" s="117"/>
      <c r="L539" s="117"/>
      <c r="M539" s="117"/>
      <c r="N539" s="117"/>
      <c r="O539" s="117"/>
    </row>
    <row r="540" spans="1:15" s="106" customFormat="1" x14ac:dyDescent="0.2">
      <c r="A540" s="117"/>
      <c r="C540" s="117"/>
      <c r="D540" s="117"/>
      <c r="K540" s="117"/>
      <c r="L540" s="117"/>
      <c r="M540" s="117"/>
      <c r="N540" s="117"/>
      <c r="O540" s="117"/>
    </row>
    <row r="541" spans="1:15" s="106" customFormat="1" x14ac:dyDescent="0.2">
      <c r="A541" s="117"/>
      <c r="C541" s="117"/>
      <c r="D541" s="117"/>
      <c r="K541" s="117"/>
      <c r="L541" s="117"/>
      <c r="M541" s="117"/>
      <c r="N541" s="117"/>
      <c r="O541" s="117"/>
    </row>
    <row r="542" spans="1:15" s="106" customFormat="1" x14ac:dyDescent="0.2">
      <c r="A542" s="117"/>
      <c r="C542" s="117"/>
      <c r="D542" s="117"/>
      <c r="K542" s="117"/>
      <c r="L542" s="117"/>
      <c r="M542" s="117"/>
      <c r="N542" s="117"/>
      <c r="O542" s="117"/>
    </row>
    <row r="543" spans="1:15" s="106" customFormat="1" x14ac:dyDescent="0.2">
      <c r="A543" s="117"/>
      <c r="C543" s="117"/>
      <c r="D543" s="117"/>
      <c r="K543" s="117"/>
      <c r="L543" s="117"/>
      <c r="M543" s="117"/>
      <c r="N543" s="117"/>
      <c r="O543" s="117"/>
    </row>
    <row r="544" spans="1:15" s="106" customFormat="1" x14ac:dyDescent="0.2">
      <c r="A544" s="117"/>
      <c r="C544" s="117"/>
      <c r="D544" s="117"/>
      <c r="K544" s="117"/>
      <c r="L544" s="117"/>
      <c r="M544" s="117"/>
      <c r="N544" s="117"/>
      <c r="O544" s="117"/>
    </row>
    <row r="545" spans="1:15" s="106" customFormat="1" x14ac:dyDescent="0.2">
      <c r="A545" s="117"/>
      <c r="C545" s="117"/>
      <c r="D545" s="117"/>
      <c r="K545" s="117"/>
      <c r="L545" s="117"/>
      <c r="M545" s="117"/>
      <c r="N545" s="117"/>
      <c r="O545" s="117"/>
    </row>
    <row r="546" spans="1:15" s="106" customFormat="1" x14ac:dyDescent="0.2">
      <c r="A546" s="117"/>
      <c r="C546" s="117"/>
      <c r="D546" s="117"/>
      <c r="K546" s="117"/>
      <c r="L546" s="117"/>
      <c r="M546" s="117"/>
      <c r="N546" s="117"/>
      <c r="O546" s="117"/>
    </row>
    <row r="547" spans="1:15" s="106" customFormat="1" x14ac:dyDescent="0.2">
      <c r="A547" s="117"/>
      <c r="C547" s="117"/>
      <c r="D547" s="117"/>
      <c r="K547" s="117"/>
      <c r="L547" s="117"/>
      <c r="M547" s="117"/>
      <c r="N547" s="117"/>
      <c r="O547" s="117"/>
    </row>
    <row r="548" spans="1:15" s="106" customFormat="1" x14ac:dyDescent="0.2">
      <c r="A548" s="117"/>
      <c r="C548" s="117"/>
      <c r="D548" s="117"/>
      <c r="K548" s="117"/>
      <c r="L548" s="117"/>
      <c r="M548" s="117"/>
      <c r="N548" s="117"/>
      <c r="O548" s="117"/>
    </row>
    <row r="549" spans="1:15" s="106" customFormat="1" x14ac:dyDescent="0.2">
      <c r="A549" s="117"/>
      <c r="C549" s="117"/>
      <c r="D549" s="117"/>
      <c r="K549" s="117"/>
      <c r="L549" s="117"/>
      <c r="M549" s="117"/>
      <c r="N549" s="117"/>
      <c r="O549" s="117"/>
    </row>
    <row r="550" spans="1:15" s="106" customFormat="1" x14ac:dyDescent="0.2">
      <c r="A550" s="117"/>
      <c r="C550" s="117"/>
      <c r="D550" s="117"/>
      <c r="K550" s="117"/>
      <c r="L550" s="117"/>
      <c r="M550" s="117"/>
      <c r="N550" s="117"/>
      <c r="O550" s="117"/>
    </row>
    <row r="551" spans="1:15" s="106" customFormat="1" x14ac:dyDescent="0.2">
      <c r="A551" s="117"/>
      <c r="C551" s="117"/>
      <c r="D551" s="117"/>
      <c r="K551" s="117"/>
      <c r="L551" s="117"/>
      <c r="M551" s="117"/>
      <c r="N551" s="117"/>
      <c r="O551" s="117"/>
    </row>
    <row r="552" spans="1:15" s="106" customFormat="1" x14ac:dyDescent="0.2">
      <c r="A552" s="117"/>
      <c r="C552" s="117"/>
      <c r="D552" s="117"/>
      <c r="K552" s="117"/>
      <c r="L552" s="117"/>
      <c r="M552" s="117"/>
      <c r="N552" s="117"/>
      <c r="O552" s="117"/>
    </row>
    <row r="553" spans="1:15" s="106" customFormat="1" x14ac:dyDescent="0.2">
      <c r="A553" s="117"/>
      <c r="C553" s="117"/>
      <c r="D553" s="117"/>
      <c r="K553" s="117"/>
      <c r="L553" s="117"/>
      <c r="M553" s="117"/>
      <c r="N553" s="117"/>
      <c r="O553" s="117"/>
    </row>
    <row r="554" spans="1:15" s="106" customFormat="1" x14ac:dyDescent="0.2">
      <c r="A554" s="117"/>
      <c r="C554" s="117"/>
      <c r="D554" s="117"/>
      <c r="K554" s="117"/>
      <c r="L554" s="117"/>
      <c r="M554" s="117"/>
      <c r="N554" s="117"/>
      <c r="O554" s="117"/>
    </row>
    <row r="555" spans="1:15" s="106" customFormat="1" x14ac:dyDescent="0.2">
      <c r="A555" s="117"/>
      <c r="C555" s="117"/>
      <c r="D555" s="117"/>
      <c r="K555" s="117"/>
      <c r="L555" s="117"/>
      <c r="M555" s="117"/>
      <c r="N555" s="117"/>
      <c r="O555" s="117"/>
    </row>
    <row r="556" spans="1:15" s="106" customFormat="1" x14ac:dyDescent="0.2">
      <c r="A556" s="117"/>
      <c r="C556" s="117"/>
      <c r="D556" s="117"/>
      <c r="K556" s="117"/>
      <c r="L556" s="117"/>
      <c r="M556" s="117"/>
      <c r="N556" s="117"/>
      <c r="O556" s="117"/>
    </row>
    <row r="557" spans="1:15" s="106" customFormat="1" x14ac:dyDescent="0.2">
      <c r="A557" s="117"/>
      <c r="C557" s="117"/>
      <c r="D557" s="117"/>
      <c r="K557" s="117"/>
      <c r="L557" s="117"/>
      <c r="M557" s="117"/>
      <c r="N557" s="117"/>
      <c r="O557" s="117"/>
    </row>
    <row r="558" spans="1:15" s="106" customFormat="1" x14ac:dyDescent="0.2">
      <c r="A558" s="117"/>
      <c r="C558" s="117"/>
      <c r="D558" s="117"/>
      <c r="K558" s="117"/>
      <c r="L558" s="117"/>
      <c r="M558" s="117"/>
      <c r="N558" s="117"/>
      <c r="O558" s="117"/>
    </row>
    <row r="559" spans="1:15" s="106" customFormat="1" x14ac:dyDescent="0.2">
      <c r="A559" s="117"/>
      <c r="C559" s="117"/>
      <c r="D559" s="117"/>
      <c r="K559" s="117"/>
      <c r="L559" s="117"/>
      <c r="M559" s="117"/>
      <c r="N559" s="117"/>
      <c r="O559" s="117"/>
    </row>
    <row r="560" spans="1:15" s="106" customFormat="1" x14ac:dyDescent="0.2">
      <c r="A560" s="117"/>
      <c r="C560" s="117"/>
      <c r="D560" s="117"/>
      <c r="K560" s="117"/>
      <c r="L560" s="117"/>
      <c r="M560" s="117"/>
      <c r="N560" s="117"/>
      <c r="O560" s="117"/>
    </row>
    <row r="561" spans="1:15" s="106" customFormat="1" x14ac:dyDescent="0.2">
      <c r="A561" s="117"/>
      <c r="C561" s="117"/>
      <c r="D561" s="117"/>
      <c r="K561" s="117"/>
      <c r="L561" s="117"/>
      <c r="M561" s="117"/>
      <c r="N561" s="117"/>
      <c r="O561" s="117"/>
    </row>
    <row r="562" spans="1:15" s="106" customFormat="1" x14ac:dyDescent="0.2">
      <c r="A562" s="117"/>
      <c r="C562" s="117"/>
      <c r="D562" s="117"/>
      <c r="K562" s="117"/>
      <c r="L562" s="117"/>
      <c r="M562" s="117"/>
      <c r="N562" s="117"/>
      <c r="O562" s="117"/>
    </row>
    <row r="563" spans="1:15" s="106" customFormat="1" x14ac:dyDescent="0.2">
      <c r="A563" s="117"/>
      <c r="C563" s="117"/>
      <c r="D563" s="117"/>
      <c r="K563" s="117"/>
      <c r="L563" s="117"/>
      <c r="M563" s="117"/>
      <c r="N563" s="117"/>
      <c r="O563" s="117"/>
    </row>
    <row r="564" spans="1:15" s="106" customFormat="1" x14ac:dyDescent="0.2">
      <c r="A564" s="117"/>
      <c r="C564" s="117"/>
      <c r="D564" s="117"/>
      <c r="K564" s="117"/>
      <c r="L564" s="117"/>
      <c r="M564" s="117"/>
      <c r="N564" s="117"/>
      <c r="O564" s="117"/>
    </row>
    <row r="565" spans="1:15" s="106" customFormat="1" x14ac:dyDescent="0.2">
      <c r="A565" s="117"/>
      <c r="C565" s="117"/>
      <c r="D565" s="117"/>
      <c r="K565" s="117"/>
      <c r="L565" s="117"/>
      <c r="M565" s="117"/>
      <c r="N565" s="117"/>
      <c r="O565" s="117"/>
    </row>
    <row r="566" spans="1:15" s="106" customFormat="1" x14ac:dyDescent="0.2">
      <c r="A566" s="117"/>
      <c r="C566" s="117"/>
      <c r="D566" s="117"/>
      <c r="K566" s="117"/>
      <c r="L566" s="117"/>
      <c r="M566" s="117"/>
      <c r="N566" s="117"/>
      <c r="O566" s="117"/>
    </row>
    <row r="567" spans="1:15" s="106" customFormat="1" x14ac:dyDescent="0.2">
      <c r="A567" s="117"/>
      <c r="C567" s="117"/>
      <c r="D567" s="117"/>
      <c r="K567" s="117"/>
      <c r="L567" s="117"/>
      <c r="M567" s="117"/>
      <c r="N567" s="117"/>
      <c r="O567" s="117"/>
    </row>
    <row r="568" spans="1:15" s="106" customFormat="1" x14ac:dyDescent="0.2">
      <c r="A568" s="117"/>
      <c r="C568" s="117"/>
      <c r="D568" s="117"/>
      <c r="K568" s="117"/>
      <c r="L568" s="117"/>
      <c r="M568" s="117"/>
      <c r="N568" s="117"/>
      <c r="O568" s="117"/>
    </row>
    <row r="569" spans="1:15" s="106" customFormat="1" x14ac:dyDescent="0.2">
      <c r="A569" s="117"/>
      <c r="C569" s="117"/>
      <c r="D569" s="117"/>
      <c r="K569" s="117"/>
      <c r="L569" s="117"/>
      <c r="M569" s="117"/>
      <c r="N569" s="117"/>
      <c r="O569" s="117"/>
    </row>
    <row r="570" spans="1:15" s="106" customFormat="1" x14ac:dyDescent="0.2">
      <c r="A570" s="117"/>
      <c r="C570" s="117"/>
      <c r="D570" s="117"/>
      <c r="K570" s="117"/>
      <c r="L570" s="117"/>
      <c r="M570" s="117"/>
      <c r="N570" s="117"/>
      <c r="O570" s="117"/>
    </row>
    <row r="571" spans="1:15" s="106" customFormat="1" x14ac:dyDescent="0.2">
      <c r="A571" s="117"/>
      <c r="C571" s="117"/>
      <c r="D571" s="117"/>
      <c r="K571" s="117"/>
      <c r="L571" s="117"/>
      <c r="M571" s="117"/>
      <c r="N571" s="117"/>
      <c r="O571" s="117"/>
    </row>
    <row r="572" spans="1:15" s="106" customFormat="1" x14ac:dyDescent="0.2">
      <c r="A572" s="117"/>
      <c r="C572" s="117"/>
      <c r="D572" s="117"/>
      <c r="K572" s="117"/>
      <c r="L572" s="117"/>
      <c r="M572" s="117"/>
      <c r="N572" s="117"/>
      <c r="O572" s="117"/>
    </row>
    <row r="573" spans="1:15" s="106" customFormat="1" x14ac:dyDescent="0.2">
      <c r="A573" s="117"/>
      <c r="C573" s="117"/>
      <c r="D573" s="117"/>
      <c r="K573" s="117"/>
      <c r="L573" s="117"/>
      <c r="M573" s="117"/>
      <c r="N573" s="117"/>
      <c r="O573" s="117"/>
    </row>
    <row r="574" spans="1:15" s="106" customFormat="1" x14ac:dyDescent="0.2">
      <c r="A574" s="117"/>
      <c r="C574" s="117"/>
      <c r="D574" s="117"/>
      <c r="K574" s="117"/>
      <c r="L574" s="117"/>
      <c r="M574" s="117"/>
      <c r="N574" s="117"/>
      <c r="O574" s="117"/>
    </row>
    <row r="575" spans="1:15" s="106" customFormat="1" x14ac:dyDescent="0.2">
      <c r="A575" s="117"/>
      <c r="C575" s="117"/>
      <c r="D575" s="117"/>
      <c r="K575" s="117"/>
      <c r="L575" s="117"/>
      <c r="M575" s="117"/>
      <c r="N575" s="117"/>
      <c r="O575" s="117"/>
    </row>
    <row r="576" spans="1:15" s="106" customFormat="1" x14ac:dyDescent="0.2">
      <c r="A576" s="117"/>
      <c r="C576" s="117"/>
      <c r="D576" s="117"/>
      <c r="K576" s="117"/>
      <c r="L576" s="117"/>
      <c r="M576" s="117"/>
      <c r="N576" s="117"/>
      <c r="O576" s="117"/>
    </row>
    <row r="577" spans="1:15" s="106" customFormat="1" x14ac:dyDescent="0.2">
      <c r="A577" s="117"/>
      <c r="C577" s="117"/>
      <c r="D577" s="117"/>
      <c r="K577" s="117"/>
      <c r="L577" s="117"/>
      <c r="M577" s="117"/>
      <c r="N577" s="117"/>
      <c r="O577" s="117"/>
    </row>
    <row r="578" spans="1:15" s="106" customFormat="1" x14ac:dyDescent="0.2">
      <c r="A578" s="117"/>
      <c r="C578" s="117"/>
      <c r="D578" s="117"/>
      <c r="K578" s="117"/>
      <c r="L578" s="117"/>
      <c r="M578" s="117"/>
      <c r="N578" s="117"/>
      <c r="O578" s="117"/>
    </row>
    <row r="579" spans="1:15" s="106" customFormat="1" x14ac:dyDescent="0.2">
      <c r="A579" s="117"/>
      <c r="C579" s="117"/>
      <c r="D579" s="117"/>
      <c r="K579" s="117"/>
      <c r="L579" s="117"/>
      <c r="M579" s="117"/>
      <c r="N579" s="117"/>
      <c r="O579" s="117"/>
    </row>
    <row r="580" spans="1:15" s="106" customFormat="1" x14ac:dyDescent="0.2">
      <c r="A580" s="117"/>
      <c r="C580" s="117"/>
      <c r="D580" s="117"/>
      <c r="K580" s="117"/>
      <c r="L580" s="117"/>
      <c r="M580" s="117"/>
      <c r="N580" s="117"/>
      <c r="O580" s="117"/>
    </row>
    <row r="581" spans="1:15" s="106" customFormat="1" x14ac:dyDescent="0.2">
      <c r="A581" s="117"/>
      <c r="C581" s="117"/>
      <c r="D581" s="117"/>
      <c r="K581" s="117"/>
      <c r="L581" s="117"/>
      <c r="M581" s="117"/>
      <c r="N581" s="117"/>
      <c r="O581" s="117"/>
    </row>
    <row r="582" spans="1:15" s="106" customFormat="1" x14ac:dyDescent="0.2">
      <c r="A582" s="117"/>
      <c r="C582" s="117"/>
      <c r="D582" s="117"/>
      <c r="K582" s="117"/>
      <c r="L582" s="117"/>
      <c r="M582" s="117"/>
      <c r="N582" s="117"/>
      <c r="O582" s="117"/>
    </row>
    <row r="583" spans="1:15" s="106" customFormat="1" x14ac:dyDescent="0.2">
      <c r="A583" s="117"/>
      <c r="C583" s="117"/>
      <c r="D583" s="117"/>
      <c r="K583" s="117"/>
      <c r="L583" s="117"/>
      <c r="M583" s="117"/>
      <c r="N583" s="117"/>
      <c r="O583" s="117"/>
    </row>
    <row r="584" spans="1:15" s="106" customFormat="1" x14ac:dyDescent="0.2">
      <c r="A584" s="117"/>
      <c r="C584" s="117"/>
      <c r="D584" s="117"/>
      <c r="K584" s="117"/>
      <c r="L584" s="117"/>
      <c r="M584" s="117"/>
      <c r="N584" s="117"/>
      <c r="O584" s="117"/>
    </row>
    <row r="585" spans="1:15" s="106" customFormat="1" x14ac:dyDescent="0.2">
      <c r="A585" s="117"/>
      <c r="C585" s="117"/>
      <c r="D585" s="117"/>
      <c r="K585" s="117"/>
      <c r="L585" s="117"/>
      <c r="M585" s="117"/>
      <c r="N585" s="117"/>
      <c r="O585" s="117"/>
    </row>
    <row r="586" spans="1:15" s="106" customFormat="1" x14ac:dyDescent="0.2">
      <c r="A586" s="117"/>
      <c r="C586" s="117"/>
      <c r="D586" s="117"/>
      <c r="K586" s="117"/>
      <c r="L586" s="117"/>
      <c r="M586" s="117"/>
      <c r="N586" s="117"/>
      <c r="O586" s="117"/>
    </row>
    <row r="587" spans="1:15" s="106" customFormat="1" x14ac:dyDescent="0.2">
      <c r="A587" s="117"/>
      <c r="C587" s="117"/>
      <c r="D587" s="117"/>
      <c r="K587" s="117"/>
      <c r="L587" s="117"/>
      <c r="M587" s="117"/>
      <c r="N587" s="117"/>
      <c r="O587" s="117"/>
    </row>
    <row r="588" spans="1:15" s="106" customFormat="1" x14ac:dyDescent="0.2">
      <c r="A588" s="117"/>
      <c r="C588" s="117"/>
      <c r="D588" s="117"/>
      <c r="K588" s="117"/>
      <c r="L588" s="117"/>
      <c r="M588" s="117"/>
      <c r="N588" s="117"/>
      <c r="O588" s="117"/>
    </row>
    <row r="589" spans="1:15" s="106" customFormat="1" x14ac:dyDescent="0.2">
      <c r="A589" s="117"/>
      <c r="C589" s="117"/>
      <c r="D589" s="117"/>
      <c r="K589" s="117"/>
      <c r="L589" s="117"/>
      <c r="M589" s="117"/>
      <c r="N589" s="117"/>
      <c r="O589" s="117"/>
    </row>
    <row r="590" spans="1:15" s="106" customFormat="1" x14ac:dyDescent="0.2">
      <c r="A590" s="117"/>
      <c r="C590" s="117"/>
      <c r="D590" s="117"/>
      <c r="K590" s="117"/>
      <c r="L590" s="117"/>
      <c r="M590" s="117"/>
      <c r="N590" s="117"/>
      <c r="O590" s="117"/>
    </row>
    <row r="591" spans="1:15" s="106" customFormat="1" x14ac:dyDescent="0.2">
      <c r="A591" s="117"/>
      <c r="C591" s="117"/>
      <c r="D591" s="117"/>
      <c r="K591" s="117"/>
      <c r="L591" s="117"/>
      <c r="M591" s="117"/>
      <c r="N591" s="117"/>
      <c r="O591" s="117"/>
    </row>
    <row r="592" spans="1:15" s="106" customFormat="1" x14ac:dyDescent="0.2">
      <c r="A592" s="117"/>
      <c r="C592" s="117"/>
      <c r="D592" s="117"/>
      <c r="K592" s="117"/>
      <c r="L592" s="117"/>
      <c r="M592" s="117"/>
      <c r="N592" s="117"/>
      <c r="O592" s="117"/>
    </row>
    <row r="593" spans="1:15" s="106" customFormat="1" x14ac:dyDescent="0.2">
      <c r="A593" s="117"/>
      <c r="C593" s="117"/>
      <c r="D593" s="117"/>
      <c r="K593" s="117"/>
      <c r="L593" s="117"/>
      <c r="M593" s="117"/>
      <c r="N593" s="117"/>
      <c r="O593" s="117"/>
    </row>
    <row r="594" spans="1:15" s="106" customFormat="1" x14ac:dyDescent="0.2">
      <c r="A594" s="117"/>
      <c r="C594" s="117"/>
      <c r="D594" s="117"/>
      <c r="K594" s="117"/>
      <c r="L594" s="117"/>
      <c r="M594" s="117"/>
      <c r="N594" s="117"/>
      <c r="O594" s="117"/>
    </row>
    <row r="595" spans="1:15" s="106" customFormat="1" x14ac:dyDescent="0.2">
      <c r="A595" s="117"/>
      <c r="C595" s="117"/>
      <c r="D595" s="117"/>
      <c r="K595" s="117"/>
      <c r="L595" s="117"/>
      <c r="M595" s="117"/>
      <c r="N595" s="117"/>
      <c r="O595" s="117"/>
    </row>
    <row r="596" spans="1:15" s="106" customFormat="1" x14ac:dyDescent="0.2">
      <c r="A596" s="117"/>
      <c r="C596" s="117"/>
      <c r="D596" s="117"/>
      <c r="K596" s="117"/>
      <c r="L596" s="117"/>
      <c r="M596" s="117"/>
      <c r="N596" s="117"/>
      <c r="O596" s="117"/>
    </row>
    <row r="597" spans="1:15" s="106" customFormat="1" x14ac:dyDescent="0.2">
      <c r="A597" s="117"/>
      <c r="C597" s="117"/>
      <c r="D597" s="117"/>
      <c r="K597" s="117"/>
      <c r="L597" s="117"/>
      <c r="M597" s="117"/>
      <c r="N597" s="117"/>
      <c r="O597" s="117"/>
    </row>
    <row r="598" spans="1:15" s="106" customFormat="1" x14ac:dyDescent="0.2">
      <c r="A598" s="117"/>
      <c r="C598" s="117"/>
      <c r="D598" s="117"/>
      <c r="K598" s="117"/>
      <c r="L598" s="117"/>
      <c r="M598" s="117"/>
      <c r="N598" s="117"/>
      <c r="O598" s="117"/>
    </row>
    <row r="599" spans="1:15" s="106" customFormat="1" x14ac:dyDescent="0.2">
      <c r="A599" s="117"/>
      <c r="C599" s="117"/>
      <c r="D599" s="117"/>
      <c r="K599" s="117"/>
      <c r="L599" s="117"/>
      <c r="M599" s="117"/>
      <c r="N599" s="117"/>
      <c r="O599" s="117"/>
    </row>
    <row r="600" spans="1:15" s="106" customFormat="1" x14ac:dyDescent="0.2">
      <c r="A600" s="117"/>
      <c r="C600" s="117"/>
      <c r="D600" s="117"/>
      <c r="K600" s="117"/>
      <c r="L600" s="117"/>
      <c r="M600" s="117"/>
      <c r="N600" s="117"/>
      <c r="O600" s="117"/>
    </row>
    <row r="601" spans="1:15" s="106" customFormat="1" x14ac:dyDescent="0.2">
      <c r="A601" s="117"/>
      <c r="C601" s="117"/>
      <c r="D601" s="117"/>
      <c r="K601" s="117"/>
      <c r="L601" s="117"/>
      <c r="M601" s="117"/>
      <c r="N601" s="117"/>
      <c r="O601" s="117"/>
    </row>
    <row r="602" spans="1:15" s="106" customFormat="1" x14ac:dyDescent="0.2">
      <c r="A602" s="117"/>
      <c r="C602" s="117"/>
      <c r="D602" s="117"/>
      <c r="K602" s="117"/>
      <c r="L602" s="117"/>
      <c r="M602" s="117"/>
      <c r="N602" s="117"/>
      <c r="O602" s="117"/>
    </row>
    <row r="603" spans="1:15" s="106" customFormat="1" x14ac:dyDescent="0.2">
      <c r="A603" s="117"/>
      <c r="C603" s="117"/>
      <c r="D603" s="117"/>
      <c r="K603" s="117"/>
      <c r="L603" s="117"/>
      <c r="M603" s="117"/>
      <c r="N603" s="117"/>
      <c r="O603" s="117"/>
    </row>
    <row r="604" spans="1:15" s="106" customFormat="1" x14ac:dyDescent="0.2">
      <c r="A604" s="117"/>
      <c r="C604" s="117"/>
      <c r="D604" s="117"/>
      <c r="K604" s="117"/>
      <c r="L604" s="117"/>
      <c r="M604" s="117"/>
      <c r="N604" s="117"/>
      <c r="O604" s="117"/>
    </row>
    <row r="605" spans="1:15" s="106" customFormat="1" x14ac:dyDescent="0.2">
      <c r="A605" s="117"/>
      <c r="C605" s="117"/>
      <c r="D605" s="117"/>
      <c r="K605" s="117"/>
      <c r="L605" s="117"/>
      <c r="M605" s="117"/>
      <c r="N605" s="117"/>
      <c r="O605" s="117"/>
    </row>
    <row r="606" spans="1:15" s="106" customFormat="1" x14ac:dyDescent="0.2">
      <c r="A606" s="117"/>
      <c r="C606" s="117"/>
      <c r="D606" s="117"/>
      <c r="K606" s="117"/>
      <c r="L606" s="117"/>
      <c r="M606" s="117"/>
      <c r="N606" s="117"/>
      <c r="O606" s="117"/>
    </row>
    <row r="607" spans="1:15" s="106" customFormat="1" x14ac:dyDescent="0.2">
      <c r="A607" s="117"/>
      <c r="C607" s="117"/>
      <c r="D607" s="117"/>
      <c r="K607" s="117"/>
      <c r="L607" s="117"/>
      <c r="M607" s="117"/>
      <c r="N607" s="117"/>
      <c r="O607" s="117"/>
    </row>
    <row r="608" spans="1:15" s="106" customFormat="1" x14ac:dyDescent="0.2">
      <c r="A608" s="117"/>
      <c r="C608" s="117"/>
      <c r="D608" s="117"/>
      <c r="K608" s="117"/>
      <c r="L608" s="117"/>
      <c r="M608" s="117"/>
      <c r="N608" s="117"/>
      <c r="O608" s="117"/>
    </row>
    <row r="609" spans="1:15" s="106" customFormat="1" x14ac:dyDescent="0.2">
      <c r="A609" s="117"/>
      <c r="C609" s="117"/>
      <c r="D609" s="117"/>
      <c r="K609" s="117"/>
      <c r="L609" s="117"/>
      <c r="M609" s="117"/>
      <c r="N609" s="117"/>
      <c r="O609" s="117"/>
    </row>
    <row r="610" spans="1:15" s="106" customFormat="1" x14ac:dyDescent="0.2">
      <c r="A610" s="117"/>
      <c r="C610" s="117"/>
      <c r="D610" s="117"/>
      <c r="K610" s="117"/>
      <c r="L610" s="117"/>
      <c r="M610" s="117"/>
      <c r="N610" s="117"/>
      <c r="O610" s="117"/>
    </row>
    <row r="611" spans="1:15" s="106" customFormat="1" x14ac:dyDescent="0.2">
      <c r="A611" s="117"/>
      <c r="C611" s="117"/>
      <c r="D611" s="117"/>
      <c r="K611" s="117"/>
      <c r="L611" s="117"/>
      <c r="M611" s="117"/>
      <c r="N611" s="117"/>
      <c r="O611" s="117"/>
    </row>
    <row r="612" spans="1:15" s="106" customFormat="1" x14ac:dyDescent="0.2">
      <c r="A612" s="117"/>
      <c r="C612" s="117"/>
      <c r="D612" s="117"/>
      <c r="K612" s="117"/>
      <c r="L612" s="117"/>
      <c r="M612" s="117"/>
      <c r="N612" s="117"/>
      <c r="O612" s="117"/>
    </row>
    <row r="613" spans="1:15" s="106" customFormat="1" x14ac:dyDescent="0.2">
      <c r="A613" s="117"/>
      <c r="C613" s="117"/>
      <c r="D613" s="117"/>
      <c r="K613" s="117"/>
      <c r="L613" s="117"/>
      <c r="M613" s="117"/>
      <c r="N613" s="117"/>
      <c r="O613" s="117"/>
    </row>
    <row r="614" spans="1:15" s="106" customFormat="1" x14ac:dyDescent="0.2">
      <c r="A614" s="117"/>
      <c r="C614" s="117"/>
      <c r="D614" s="117"/>
      <c r="K614" s="117"/>
      <c r="L614" s="117"/>
      <c r="M614" s="117"/>
      <c r="N614" s="117"/>
      <c r="O614" s="117"/>
    </row>
    <row r="615" spans="1:15" s="106" customFormat="1" x14ac:dyDescent="0.2">
      <c r="A615" s="117"/>
      <c r="C615" s="117"/>
      <c r="D615" s="117"/>
      <c r="K615" s="117"/>
      <c r="L615" s="117"/>
      <c r="M615" s="117"/>
      <c r="N615" s="117"/>
      <c r="O615" s="117"/>
    </row>
    <row r="616" spans="1:15" s="106" customFormat="1" x14ac:dyDescent="0.2">
      <c r="A616" s="117"/>
      <c r="C616" s="117"/>
      <c r="D616" s="117"/>
      <c r="K616" s="117"/>
      <c r="L616" s="117"/>
      <c r="M616" s="117"/>
      <c r="N616" s="117"/>
      <c r="O616" s="117"/>
    </row>
    <row r="617" spans="1:15" s="106" customFormat="1" x14ac:dyDescent="0.2">
      <c r="A617" s="117"/>
      <c r="C617" s="117"/>
      <c r="D617" s="117"/>
      <c r="K617" s="117"/>
      <c r="L617" s="117"/>
      <c r="M617" s="117"/>
      <c r="N617" s="117"/>
      <c r="O617" s="117"/>
    </row>
    <row r="618" spans="1:15" s="106" customFormat="1" x14ac:dyDescent="0.2">
      <c r="A618" s="117"/>
      <c r="C618" s="117"/>
      <c r="D618" s="117"/>
      <c r="K618" s="117"/>
      <c r="L618" s="117"/>
      <c r="M618" s="117"/>
      <c r="N618" s="117"/>
      <c r="O618" s="117"/>
    </row>
    <row r="619" spans="1:15" s="106" customFormat="1" x14ac:dyDescent="0.2">
      <c r="A619" s="117"/>
      <c r="C619" s="117"/>
      <c r="D619" s="117"/>
      <c r="K619" s="117"/>
      <c r="L619" s="117"/>
      <c r="M619" s="117"/>
      <c r="N619" s="117"/>
      <c r="O619" s="117"/>
    </row>
    <row r="620" spans="1:15" s="106" customFormat="1" x14ac:dyDescent="0.2">
      <c r="A620" s="117"/>
      <c r="C620" s="117"/>
      <c r="D620" s="117"/>
      <c r="K620" s="117"/>
      <c r="L620" s="117"/>
      <c r="M620" s="117"/>
      <c r="N620" s="117"/>
      <c r="O620" s="117"/>
    </row>
    <row r="621" spans="1:15" s="106" customFormat="1" x14ac:dyDescent="0.2">
      <c r="A621" s="117"/>
      <c r="C621" s="117"/>
      <c r="D621" s="117"/>
      <c r="K621" s="117"/>
      <c r="L621" s="117"/>
      <c r="M621" s="117"/>
      <c r="N621" s="117"/>
      <c r="O621" s="117"/>
    </row>
    <row r="622" spans="1:15" s="106" customFormat="1" x14ac:dyDescent="0.2">
      <c r="A622" s="117"/>
      <c r="C622" s="117"/>
      <c r="D622" s="117"/>
      <c r="K622" s="117"/>
      <c r="L622" s="117"/>
      <c r="M622" s="117"/>
      <c r="N622" s="117"/>
      <c r="O622" s="117"/>
    </row>
    <row r="623" spans="1:15" s="106" customFormat="1" x14ac:dyDescent="0.2">
      <c r="A623" s="117"/>
      <c r="C623" s="117"/>
      <c r="D623" s="117"/>
      <c r="K623" s="117"/>
      <c r="L623" s="117"/>
      <c r="M623" s="117"/>
      <c r="N623" s="117"/>
      <c r="O623" s="117"/>
    </row>
    <row r="624" spans="1:15" s="106" customFormat="1" x14ac:dyDescent="0.2">
      <c r="A624" s="117"/>
      <c r="C624" s="117"/>
      <c r="D624" s="117"/>
      <c r="K624" s="117"/>
      <c r="L624" s="117"/>
      <c r="M624" s="117"/>
      <c r="N624" s="117"/>
      <c r="O624" s="117"/>
    </row>
    <row r="625" spans="1:15" s="106" customFormat="1" x14ac:dyDescent="0.2">
      <c r="A625" s="117"/>
      <c r="C625" s="117"/>
      <c r="D625" s="117"/>
      <c r="K625" s="117"/>
      <c r="L625" s="117"/>
      <c r="M625" s="117"/>
      <c r="N625" s="117"/>
      <c r="O625" s="117"/>
    </row>
    <row r="626" spans="1:15" s="106" customFormat="1" x14ac:dyDescent="0.2">
      <c r="A626" s="117"/>
      <c r="C626" s="117"/>
      <c r="D626" s="117"/>
      <c r="K626" s="117"/>
      <c r="L626" s="117"/>
      <c r="M626" s="117"/>
      <c r="N626" s="117"/>
      <c r="O626" s="117"/>
    </row>
    <row r="627" spans="1:15" s="106" customFormat="1" x14ac:dyDescent="0.2">
      <c r="A627" s="117"/>
      <c r="C627" s="117"/>
      <c r="D627" s="117"/>
      <c r="K627" s="117"/>
      <c r="L627" s="117"/>
      <c r="M627" s="117"/>
      <c r="N627" s="117"/>
      <c r="O627" s="117"/>
    </row>
    <row r="628" spans="1:15" s="106" customFormat="1" x14ac:dyDescent="0.2">
      <c r="A628" s="117"/>
      <c r="C628" s="117"/>
      <c r="D628" s="117"/>
      <c r="K628" s="117"/>
      <c r="L628" s="117"/>
      <c r="M628" s="117"/>
      <c r="N628" s="117"/>
      <c r="O628" s="117"/>
    </row>
    <row r="629" spans="1:15" s="106" customFormat="1" x14ac:dyDescent="0.2">
      <c r="A629" s="117"/>
      <c r="C629" s="117"/>
      <c r="D629" s="117"/>
      <c r="K629" s="117"/>
      <c r="L629" s="117"/>
      <c r="M629" s="117"/>
      <c r="N629" s="117"/>
      <c r="O629" s="117"/>
    </row>
    <row r="630" spans="1:15" s="106" customFormat="1" x14ac:dyDescent="0.2">
      <c r="A630" s="117"/>
      <c r="C630" s="117"/>
      <c r="D630" s="117"/>
      <c r="K630" s="117"/>
      <c r="L630" s="117"/>
      <c r="M630" s="117"/>
      <c r="N630" s="117"/>
      <c r="O630" s="117"/>
    </row>
    <row r="631" spans="1:15" s="106" customFormat="1" x14ac:dyDescent="0.2">
      <c r="A631" s="117"/>
      <c r="C631" s="117"/>
      <c r="D631" s="117"/>
      <c r="K631" s="117"/>
      <c r="L631" s="117"/>
      <c r="M631" s="117"/>
      <c r="N631" s="117"/>
      <c r="O631" s="117"/>
    </row>
    <row r="632" spans="1:15" s="106" customFormat="1" x14ac:dyDescent="0.2">
      <c r="A632" s="117"/>
      <c r="C632" s="117"/>
      <c r="D632" s="117"/>
      <c r="K632" s="117"/>
      <c r="L632" s="117"/>
      <c r="M632" s="117"/>
      <c r="N632" s="117"/>
      <c r="O632" s="117"/>
    </row>
    <row r="633" spans="1:15" s="106" customFormat="1" x14ac:dyDescent="0.2">
      <c r="A633" s="117"/>
      <c r="C633" s="117"/>
      <c r="D633" s="117"/>
      <c r="K633" s="117"/>
      <c r="L633" s="117"/>
      <c r="M633" s="117"/>
      <c r="N633" s="117"/>
      <c r="O633" s="117"/>
    </row>
    <row r="634" spans="1:15" s="106" customFormat="1" x14ac:dyDescent="0.2">
      <c r="A634" s="117"/>
      <c r="C634" s="117"/>
      <c r="D634" s="117"/>
      <c r="K634" s="117"/>
      <c r="L634" s="117"/>
      <c r="M634" s="117"/>
      <c r="N634" s="117"/>
      <c r="O634" s="117"/>
    </row>
    <row r="635" spans="1:15" s="106" customFormat="1" x14ac:dyDescent="0.2">
      <c r="A635" s="117"/>
      <c r="C635" s="117"/>
      <c r="D635" s="117"/>
      <c r="K635" s="117"/>
      <c r="L635" s="117"/>
      <c r="M635" s="117"/>
      <c r="N635" s="117"/>
      <c r="O635" s="117"/>
    </row>
    <row r="636" spans="1:15" s="106" customFormat="1" x14ac:dyDescent="0.2">
      <c r="A636" s="117"/>
      <c r="C636" s="117"/>
      <c r="D636" s="117"/>
      <c r="K636" s="117"/>
      <c r="L636" s="117"/>
      <c r="M636" s="117"/>
      <c r="N636" s="117"/>
      <c r="O636" s="117"/>
    </row>
    <row r="637" spans="1:15" s="106" customFormat="1" x14ac:dyDescent="0.2">
      <c r="A637" s="117"/>
      <c r="C637" s="117"/>
      <c r="D637" s="117"/>
      <c r="K637" s="117"/>
      <c r="L637" s="117"/>
      <c r="M637" s="117"/>
      <c r="N637" s="117"/>
      <c r="O637" s="117"/>
    </row>
    <row r="638" spans="1:15" s="106" customFormat="1" x14ac:dyDescent="0.2">
      <c r="A638" s="117"/>
      <c r="C638" s="117"/>
      <c r="D638" s="117"/>
      <c r="K638" s="117"/>
      <c r="L638" s="117"/>
      <c r="M638" s="117"/>
      <c r="N638" s="117"/>
      <c r="O638" s="117"/>
    </row>
    <row r="639" spans="1:15" s="106" customFormat="1" x14ac:dyDescent="0.2">
      <c r="A639" s="117"/>
      <c r="C639" s="117"/>
      <c r="D639" s="117"/>
      <c r="K639" s="117"/>
      <c r="L639" s="117"/>
      <c r="M639" s="117"/>
      <c r="N639" s="117"/>
      <c r="O639" s="117"/>
    </row>
    <row r="640" spans="1:15" s="106" customFormat="1" x14ac:dyDescent="0.2">
      <c r="A640" s="117"/>
      <c r="C640" s="117"/>
      <c r="D640" s="117"/>
      <c r="K640" s="117"/>
      <c r="L640" s="117"/>
      <c r="M640" s="117"/>
      <c r="N640" s="117"/>
      <c r="O640" s="117"/>
    </row>
    <row r="641" spans="1:15" s="106" customFormat="1" x14ac:dyDescent="0.2">
      <c r="A641" s="117"/>
      <c r="C641" s="117"/>
      <c r="D641" s="117"/>
      <c r="K641" s="117"/>
      <c r="L641" s="117"/>
      <c r="M641" s="117"/>
      <c r="N641" s="117"/>
      <c r="O641" s="117"/>
    </row>
    <row r="642" spans="1:15" s="106" customFormat="1" x14ac:dyDescent="0.2">
      <c r="A642" s="117"/>
      <c r="C642" s="117"/>
      <c r="D642" s="117"/>
      <c r="K642" s="117"/>
      <c r="L642" s="117"/>
      <c r="M642" s="117"/>
      <c r="N642" s="117"/>
      <c r="O642" s="117"/>
    </row>
    <row r="643" spans="1:15" s="106" customFormat="1" x14ac:dyDescent="0.2">
      <c r="A643" s="117"/>
      <c r="C643" s="117"/>
      <c r="D643" s="117"/>
      <c r="K643" s="117"/>
      <c r="L643" s="117"/>
      <c r="M643" s="117"/>
      <c r="N643" s="117"/>
      <c r="O643" s="117"/>
    </row>
    <row r="644" spans="1:15" s="106" customFormat="1" x14ac:dyDescent="0.2">
      <c r="A644" s="117"/>
      <c r="C644" s="117"/>
      <c r="D644" s="117"/>
      <c r="K644" s="117"/>
      <c r="L644" s="117"/>
      <c r="M644" s="117"/>
      <c r="N644" s="117"/>
      <c r="O644" s="117"/>
    </row>
    <row r="645" spans="1:15" s="106" customFormat="1" x14ac:dyDescent="0.2">
      <c r="A645" s="117"/>
      <c r="C645" s="117"/>
      <c r="D645" s="117"/>
      <c r="K645" s="117"/>
      <c r="L645" s="117"/>
      <c r="M645" s="117"/>
      <c r="N645" s="117"/>
      <c r="O645" s="117"/>
    </row>
    <row r="646" spans="1:15" s="106" customFormat="1" x14ac:dyDescent="0.2">
      <c r="A646" s="117"/>
      <c r="C646" s="117"/>
      <c r="D646" s="117"/>
      <c r="K646" s="117"/>
      <c r="L646" s="117"/>
      <c r="M646" s="117"/>
      <c r="N646" s="117"/>
      <c r="O646" s="117"/>
    </row>
    <row r="647" spans="1:15" s="106" customFormat="1" x14ac:dyDescent="0.2">
      <c r="A647" s="117"/>
      <c r="C647" s="117"/>
      <c r="D647" s="117"/>
      <c r="K647" s="117"/>
      <c r="L647" s="117"/>
      <c r="M647" s="117"/>
      <c r="N647" s="117"/>
      <c r="O647" s="117"/>
    </row>
    <row r="648" spans="1:15" s="106" customFormat="1" x14ac:dyDescent="0.2">
      <c r="A648" s="117"/>
      <c r="C648" s="117"/>
      <c r="D648" s="117"/>
      <c r="K648" s="117"/>
      <c r="L648" s="117"/>
      <c r="M648" s="117"/>
      <c r="N648" s="117"/>
      <c r="O648" s="117"/>
    </row>
    <row r="649" spans="1:15" s="106" customFormat="1" x14ac:dyDescent="0.2">
      <c r="A649" s="117"/>
      <c r="C649" s="117"/>
      <c r="D649" s="117"/>
      <c r="K649" s="117"/>
      <c r="L649" s="117"/>
      <c r="M649" s="117"/>
      <c r="N649" s="117"/>
      <c r="O649" s="117"/>
    </row>
    <row r="650" spans="1:15" s="106" customFormat="1" x14ac:dyDescent="0.2">
      <c r="A650" s="117"/>
      <c r="C650" s="117"/>
      <c r="D650" s="117"/>
      <c r="K650" s="117"/>
      <c r="L650" s="117"/>
      <c r="M650" s="117"/>
      <c r="N650" s="117"/>
      <c r="O650" s="117"/>
    </row>
    <row r="651" spans="1:15" s="106" customFormat="1" x14ac:dyDescent="0.2">
      <c r="A651" s="117"/>
      <c r="C651" s="117"/>
      <c r="D651" s="117"/>
      <c r="K651" s="117"/>
      <c r="L651" s="117"/>
      <c r="M651" s="117"/>
      <c r="N651" s="117"/>
      <c r="O651" s="117"/>
    </row>
    <row r="652" spans="1:15" s="106" customFormat="1" x14ac:dyDescent="0.2">
      <c r="A652" s="117"/>
      <c r="C652" s="117"/>
      <c r="D652" s="117"/>
      <c r="K652" s="117"/>
      <c r="L652" s="117"/>
      <c r="M652" s="117"/>
      <c r="N652" s="117"/>
      <c r="O652" s="117"/>
    </row>
    <row r="653" spans="1:15" s="106" customFormat="1" x14ac:dyDescent="0.2">
      <c r="A653" s="117"/>
      <c r="C653" s="117"/>
      <c r="D653" s="117"/>
      <c r="K653" s="117"/>
      <c r="L653" s="117"/>
      <c r="M653" s="117"/>
      <c r="N653" s="117"/>
      <c r="O653" s="117"/>
    </row>
    <row r="654" spans="1:15" s="106" customFormat="1" x14ac:dyDescent="0.2">
      <c r="A654" s="117"/>
      <c r="C654" s="117"/>
      <c r="D654" s="117"/>
      <c r="K654" s="117"/>
      <c r="L654" s="117"/>
      <c r="M654" s="117"/>
      <c r="N654" s="117"/>
      <c r="O654" s="117"/>
    </row>
    <row r="655" spans="1:15" s="106" customFormat="1" x14ac:dyDescent="0.2">
      <c r="A655" s="117"/>
      <c r="C655" s="117"/>
      <c r="D655" s="117"/>
      <c r="K655" s="117"/>
      <c r="L655" s="117"/>
      <c r="M655" s="117"/>
      <c r="N655" s="117"/>
      <c r="O655" s="117"/>
    </row>
    <row r="656" spans="1:15" s="106" customFormat="1" x14ac:dyDescent="0.2">
      <c r="A656" s="117"/>
      <c r="C656" s="117"/>
      <c r="D656" s="117"/>
      <c r="K656" s="117"/>
      <c r="L656" s="117"/>
      <c r="M656" s="117"/>
      <c r="N656" s="117"/>
      <c r="O656" s="117"/>
    </row>
    <row r="657" spans="1:15" s="106" customFormat="1" x14ac:dyDescent="0.2">
      <c r="A657" s="117"/>
      <c r="C657" s="117"/>
      <c r="D657" s="117"/>
      <c r="K657" s="117"/>
      <c r="L657" s="117"/>
      <c r="M657" s="117"/>
      <c r="N657" s="117"/>
      <c r="O657" s="117"/>
    </row>
    <row r="658" spans="1:15" s="106" customFormat="1" x14ac:dyDescent="0.2">
      <c r="A658" s="117"/>
      <c r="C658" s="117"/>
      <c r="D658" s="117"/>
      <c r="K658" s="117"/>
      <c r="L658" s="117"/>
      <c r="M658" s="117"/>
      <c r="N658" s="117"/>
      <c r="O658" s="117"/>
    </row>
    <row r="659" spans="1:15" s="106" customFormat="1" x14ac:dyDescent="0.2">
      <c r="A659" s="117"/>
      <c r="C659" s="117"/>
      <c r="D659" s="117"/>
      <c r="K659" s="117"/>
      <c r="L659" s="117"/>
      <c r="M659" s="117"/>
      <c r="N659" s="117"/>
      <c r="O659" s="117"/>
    </row>
    <row r="660" spans="1:15" s="106" customFormat="1" x14ac:dyDescent="0.2">
      <c r="A660" s="117"/>
      <c r="C660" s="117"/>
      <c r="D660" s="117"/>
      <c r="K660" s="117"/>
      <c r="L660" s="117"/>
      <c r="M660" s="117"/>
      <c r="N660" s="117"/>
      <c r="O660" s="117"/>
    </row>
    <row r="661" spans="1:15" s="106" customFormat="1" x14ac:dyDescent="0.2">
      <c r="A661" s="117"/>
      <c r="C661" s="117"/>
      <c r="D661" s="117"/>
      <c r="K661" s="117"/>
      <c r="L661" s="117"/>
      <c r="M661" s="117"/>
      <c r="N661" s="117"/>
      <c r="O661" s="117"/>
    </row>
    <row r="662" spans="1:15" s="106" customFormat="1" x14ac:dyDescent="0.2">
      <c r="A662" s="117"/>
      <c r="C662" s="117"/>
      <c r="D662" s="117"/>
      <c r="K662" s="117"/>
      <c r="L662" s="117"/>
      <c r="M662" s="117"/>
      <c r="N662" s="117"/>
      <c r="O662" s="117"/>
    </row>
    <row r="663" spans="1:15" s="106" customFormat="1" x14ac:dyDescent="0.2">
      <c r="A663" s="117"/>
      <c r="C663" s="117"/>
      <c r="D663" s="117"/>
      <c r="K663" s="117"/>
      <c r="L663" s="117"/>
      <c r="M663" s="117"/>
      <c r="N663" s="117"/>
      <c r="O663" s="117"/>
    </row>
    <row r="664" spans="1:15" s="106" customFormat="1" x14ac:dyDescent="0.2">
      <c r="A664" s="117"/>
      <c r="C664" s="117"/>
      <c r="D664" s="117"/>
      <c r="K664" s="117"/>
      <c r="L664" s="117"/>
      <c r="M664" s="117"/>
      <c r="N664" s="117"/>
      <c r="O664" s="117"/>
    </row>
    <row r="665" spans="1:15" s="106" customFormat="1" x14ac:dyDescent="0.2">
      <c r="A665" s="117"/>
      <c r="C665" s="117"/>
      <c r="D665" s="117"/>
      <c r="K665" s="117"/>
      <c r="L665" s="117"/>
      <c r="M665" s="117"/>
      <c r="N665" s="117"/>
      <c r="O665" s="117"/>
    </row>
    <row r="666" spans="1:15" s="106" customFormat="1" x14ac:dyDescent="0.2">
      <c r="A666" s="117"/>
      <c r="C666" s="117"/>
      <c r="D666" s="117"/>
      <c r="K666" s="117"/>
      <c r="L666" s="117"/>
      <c r="M666" s="117"/>
      <c r="N666" s="117"/>
      <c r="O666" s="117"/>
    </row>
    <row r="667" spans="1:15" s="106" customFormat="1" x14ac:dyDescent="0.2">
      <c r="A667" s="117"/>
      <c r="C667" s="117"/>
      <c r="D667" s="117"/>
      <c r="K667" s="117"/>
      <c r="L667" s="117"/>
      <c r="M667" s="117"/>
      <c r="N667" s="117"/>
      <c r="O667" s="117"/>
    </row>
    <row r="668" spans="1:15" s="106" customFormat="1" x14ac:dyDescent="0.2">
      <c r="A668" s="117"/>
      <c r="C668" s="117"/>
      <c r="D668" s="117"/>
      <c r="K668" s="117"/>
      <c r="L668" s="117"/>
      <c r="M668" s="117"/>
      <c r="N668" s="117"/>
      <c r="O668" s="117"/>
    </row>
    <row r="669" spans="1:15" s="106" customFormat="1" x14ac:dyDescent="0.2">
      <c r="A669" s="117"/>
      <c r="C669" s="117"/>
      <c r="D669" s="117"/>
      <c r="K669" s="117"/>
      <c r="L669" s="117"/>
      <c r="M669" s="117"/>
      <c r="N669" s="117"/>
      <c r="O669" s="117"/>
    </row>
    <row r="670" spans="1:15" s="106" customFormat="1" x14ac:dyDescent="0.2">
      <c r="A670" s="117"/>
      <c r="C670" s="117"/>
      <c r="D670" s="117"/>
      <c r="K670" s="117"/>
      <c r="L670" s="117"/>
      <c r="M670" s="117"/>
      <c r="N670" s="117"/>
      <c r="O670" s="117"/>
    </row>
    <row r="671" spans="1:15" s="106" customFormat="1" x14ac:dyDescent="0.2">
      <c r="A671" s="117"/>
      <c r="C671" s="117"/>
      <c r="D671" s="117"/>
      <c r="K671" s="117"/>
      <c r="L671" s="117"/>
      <c r="M671" s="117"/>
      <c r="N671" s="117"/>
      <c r="O671" s="117"/>
    </row>
    <row r="672" spans="1:15" s="106" customFormat="1" x14ac:dyDescent="0.2">
      <c r="A672" s="117"/>
      <c r="C672" s="117"/>
      <c r="D672" s="117"/>
      <c r="K672" s="117"/>
      <c r="L672" s="117"/>
      <c r="M672" s="117"/>
      <c r="N672" s="117"/>
      <c r="O672" s="117"/>
    </row>
    <row r="673" spans="1:15" s="106" customFormat="1" x14ac:dyDescent="0.2">
      <c r="A673" s="117"/>
      <c r="C673" s="117"/>
      <c r="D673" s="117"/>
      <c r="K673" s="117"/>
      <c r="L673" s="117"/>
      <c r="M673" s="117"/>
      <c r="N673" s="117"/>
      <c r="O673" s="117"/>
    </row>
    <row r="674" spans="1:15" s="106" customFormat="1" x14ac:dyDescent="0.2">
      <c r="A674" s="117"/>
      <c r="C674" s="117"/>
      <c r="D674" s="117"/>
      <c r="K674" s="117"/>
      <c r="L674" s="117"/>
      <c r="M674" s="117"/>
      <c r="N674" s="117"/>
      <c r="O674" s="117"/>
    </row>
    <row r="675" spans="1:15" s="106" customFormat="1" x14ac:dyDescent="0.2">
      <c r="A675" s="117"/>
      <c r="C675" s="117"/>
      <c r="D675" s="117"/>
      <c r="K675" s="117"/>
      <c r="L675" s="117"/>
      <c r="M675" s="117"/>
      <c r="N675" s="117"/>
      <c r="O675" s="117"/>
    </row>
    <row r="676" spans="1:15" s="106" customFormat="1" x14ac:dyDescent="0.2">
      <c r="A676" s="117"/>
      <c r="C676" s="117"/>
      <c r="D676" s="117"/>
      <c r="K676" s="117"/>
      <c r="L676" s="117"/>
      <c r="M676" s="117"/>
      <c r="N676" s="117"/>
      <c r="O676" s="117"/>
    </row>
    <row r="677" spans="1:15" s="106" customFormat="1" x14ac:dyDescent="0.2">
      <c r="A677" s="117"/>
      <c r="C677" s="117"/>
      <c r="D677" s="117"/>
      <c r="K677" s="117"/>
      <c r="L677" s="117"/>
      <c r="M677" s="117"/>
      <c r="N677" s="117"/>
      <c r="O677" s="117"/>
    </row>
    <row r="678" spans="1:15" s="106" customFormat="1" x14ac:dyDescent="0.2">
      <c r="A678" s="117"/>
      <c r="C678" s="117"/>
      <c r="D678" s="117"/>
      <c r="K678" s="117"/>
      <c r="L678" s="117"/>
      <c r="M678" s="117"/>
      <c r="N678" s="117"/>
      <c r="O678" s="117"/>
    </row>
    <row r="679" spans="1:15" s="106" customFormat="1" x14ac:dyDescent="0.2">
      <c r="A679" s="117"/>
      <c r="C679" s="117"/>
      <c r="D679" s="117"/>
      <c r="K679" s="117"/>
      <c r="L679" s="117"/>
      <c r="M679" s="117"/>
      <c r="N679" s="117"/>
      <c r="O679" s="117"/>
    </row>
    <row r="680" spans="1:15" s="106" customFormat="1" x14ac:dyDescent="0.2">
      <c r="A680" s="117"/>
      <c r="C680" s="117"/>
      <c r="D680" s="117"/>
      <c r="K680" s="117"/>
      <c r="L680" s="117"/>
      <c r="M680" s="117"/>
      <c r="N680" s="117"/>
      <c r="O680" s="117"/>
    </row>
    <row r="681" spans="1:15" s="106" customFormat="1" x14ac:dyDescent="0.2">
      <c r="A681" s="117"/>
      <c r="C681" s="117"/>
      <c r="D681" s="117"/>
      <c r="K681" s="117"/>
      <c r="L681" s="117"/>
      <c r="M681" s="117"/>
      <c r="N681" s="117"/>
      <c r="O681" s="117"/>
    </row>
    <row r="682" spans="1:15" s="106" customFormat="1" x14ac:dyDescent="0.2">
      <c r="A682" s="117"/>
      <c r="C682" s="117"/>
      <c r="D682" s="117"/>
      <c r="K682" s="117"/>
      <c r="L682" s="117"/>
      <c r="M682" s="117"/>
      <c r="N682" s="117"/>
      <c r="O682" s="117"/>
    </row>
    <row r="683" spans="1:15" s="106" customFormat="1" x14ac:dyDescent="0.2">
      <c r="A683" s="117"/>
      <c r="C683" s="117"/>
      <c r="D683" s="117"/>
      <c r="K683" s="117"/>
      <c r="L683" s="117"/>
      <c r="M683" s="117"/>
      <c r="N683" s="117"/>
      <c r="O683" s="117"/>
    </row>
    <row r="684" spans="1:15" s="106" customFormat="1" x14ac:dyDescent="0.2">
      <c r="A684" s="117"/>
      <c r="C684" s="117"/>
      <c r="D684" s="117"/>
      <c r="K684" s="117"/>
      <c r="L684" s="117"/>
      <c r="M684" s="117"/>
      <c r="N684" s="117"/>
      <c r="O684" s="117"/>
    </row>
    <row r="685" spans="1:15" s="106" customFormat="1" x14ac:dyDescent="0.2">
      <c r="A685" s="117"/>
      <c r="C685" s="117"/>
      <c r="D685" s="117"/>
      <c r="K685" s="117"/>
      <c r="L685" s="117"/>
      <c r="M685" s="117"/>
      <c r="N685" s="117"/>
      <c r="O685" s="117"/>
    </row>
    <row r="686" spans="1:15" s="106" customFormat="1" x14ac:dyDescent="0.2">
      <c r="A686" s="117"/>
      <c r="C686" s="117"/>
      <c r="D686" s="117"/>
      <c r="K686" s="117"/>
      <c r="L686" s="117"/>
      <c r="M686" s="117"/>
      <c r="N686" s="117"/>
      <c r="O686" s="117"/>
    </row>
    <row r="687" spans="1:15" s="106" customFormat="1" x14ac:dyDescent="0.2">
      <c r="A687" s="117"/>
      <c r="C687" s="117"/>
      <c r="D687" s="117"/>
      <c r="K687" s="117"/>
      <c r="L687" s="117"/>
      <c r="M687" s="117"/>
      <c r="N687" s="117"/>
      <c r="O687" s="117"/>
    </row>
    <row r="688" spans="1:15" s="106" customFormat="1" x14ac:dyDescent="0.2">
      <c r="A688" s="117"/>
      <c r="C688" s="117"/>
      <c r="D688" s="117"/>
      <c r="K688" s="117"/>
      <c r="L688" s="117"/>
      <c r="M688" s="117"/>
      <c r="N688" s="117"/>
      <c r="O688" s="117"/>
    </row>
    <row r="689" spans="1:15" s="106" customFormat="1" x14ac:dyDescent="0.2">
      <c r="A689" s="117"/>
      <c r="C689" s="117"/>
      <c r="D689" s="117"/>
      <c r="K689" s="117"/>
      <c r="L689" s="117"/>
      <c r="M689" s="117"/>
      <c r="N689" s="117"/>
      <c r="O689" s="117"/>
    </row>
    <row r="690" spans="1:15" s="106" customFormat="1" x14ac:dyDescent="0.2">
      <c r="A690" s="117"/>
      <c r="C690" s="117"/>
      <c r="D690" s="117"/>
      <c r="K690" s="117"/>
      <c r="L690" s="117"/>
      <c r="M690" s="117"/>
      <c r="N690" s="117"/>
      <c r="O690" s="117"/>
    </row>
    <row r="691" spans="1:15" s="106" customFormat="1" x14ac:dyDescent="0.2">
      <c r="A691" s="117"/>
      <c r="C691" s="117"/>
      <c r="D691" s="117"/>
      <c r="K691" s="117"/>
      <c r="L691" s="117"/>
      <c r="M691" s="117"/>
      <c r="N691" s="117"/>
      <c r="O691" s="117"/>
    </row>
    <row r="692" spans="1:15" s="106" customFormat="1" x14ac:dyDescent="0.2">
      <c r="A692" s="117"/>
      <c r="C692" s="117"/>
      <c r="D692" s="117"/>
      <c r="K692" s="117"/>
      <c r="L692" s="117"/>
      <c r="M692" s="117"/>
      <c r="N692" s="117"/>
      <c r="O692" s="117"/>
    </row>
    <row r="693" spans="1:15" s="106" customFormat="1" x14ac:dyDescent="0.2">
      <c r="A693" s="117"/>
      <c r="C693" s="117"/>
      <c r="D693" s="117"/>
      <c r="K693" s="117"/>
      <c r="L693" s="117"/>
      <c r="M693" s="117"/>
      <c r="N693" s="117"/>
      <c r="O693" s="117"/>
    </row>
    <row r="694" spans="1:15" s="106" customFormat="1" x14ac:dyDescent="0.2">
      <c r="A694" s="117"/>
      <c r="C694" s="117"/>
      <c r="D694" s="117"/>
      <c r="K694" s="117"/>
      <c r="L694" s="117"/>
      <c r="M694" s="117"/>
      <c r="N694" s="117"/>
      <c r="O694" s="117"/>
    </row>
    <row r="695" spans="1:15" s="106" customFormat="1" x14ac:dyDescent="0.2">
      <c r="A695" s="117"/>
      <c r="C695" s="117"/>
      <c r="D695" s="117"/>
      <c r="K695" s="117"/>
      <c r="L695" s="117"/>
      <c r="M695" s="117"/>
      <c r="N695" s="117"/>
      <c r="O695" s="117"/>
    </row>
    <row r="696" spans="1:15" s="106" customFormat="1" x14ac:dyDescent="0.2">
      <c r="A696" s="117"/>
      <c r="C696" s="117"/>
      <c r="D696" s="117"/>
      <c r="K696" s="117"/>
      <c r="L696" s="117"/>
      <c r="M696" s="117"/>
      <c r="N696" s="117"/>
      <c r="O696" s="117"/>
    </row>
    <row r="697" spans="1:15" s="106" customFormat="1" x14ac:dyDescent="0.2">
      <c r="A697" s="117"/>
      <c r="C697" s="117"/>
      <c r="D697" s="117"/>
      <c r="K697" s="117"/>
      <c r="L697" s="117"/>
      <c r="M697" s="117"/>
      <c r="N697" s="117"/>
      <c r="O697" s="117"/>
    </row>
    <row r="698" spans="1:15" s="106" customFormat="1" x14ac:dyDescent="0.2">
      <c r="A698" s="117"/>
      <c r="C698" s="117"/>
      <c r="D698" s="117"/>
      <c r="K698" s="117"/>
      <c r="L698" s="117"/>
      <c r="M698" s="117"/>
      <c r="N698" s="117"/>
      <c r="O698" s="117"/>
    </row>
    <row r="699" spans="1:15" s="106" customFormat="1" x14ac:dyDescent="0.2">
      <c r="A699" s="117"/>
      <c r="C699" s="117"/>
      <c r="D699" s="117"/>
      <c r="K699" s="117"/>
      <c r="L699" s="117"/>
      <c r="M699" s="117"/>
      <c r="N699" s="117"/>
      <c r="O699" s="117"/>
    </row>
    <row r="700" spans="1:15" s="106" customFormat="1" x14ac:dyDescent="0.2">
      <c r="A700" s="117"/>
      <c r="C700" s="117"/>
      <c r="D700" s="117"/>
      <c r="K700" s="117"/>
      <c r="L700" s="117"/>
      <c r="M700" s="117"/>
      <c r="N700" s="117"/>
      <c r="O700" s="117"/>
    </row>
    <row r="701" spans="1:15" s="106" customFormat="1" x14ac:dyDescent="0.2">
      <c r="A701" s="117"/>
      <c r="C701" s="117"/>
      <c r="D701" s="117"/>
      <c r="K701" s="117"/>
      <c r="L701" s="117"/>
      <c r="M701" s="117"/>
      <c r="N701" s="117"/>
      <c r="O701" s="117"/>
    </row>
    <row r="702" spans="1:15" s="106" customFormat="1" x14ac:dyDescent="0.2">
      <c r="A702" s="117"/>
      <c r="C702" s="117"/>
      <c r="D702" s="117"/>
      <c r="K702" s="117"/>
      <c r="L702" s="117"/>
      <c r="M702" s="117"/>
      <c r="N702" s="117"/>
      <c r="O702" s="117"/>
    </row>
    <row r="703" spans="1:15" s="106" customFormat="1" x14ac:dyDescent="0.2">
      <c r="A703" s="117"/>
      <c r="C703" s="117"/>
      <c r="D703" s="117"/>
      <c r="K703" s="117"/>
      <c r="L703" s="117"/>
      <c r="M703" s="117"/>
      <c r="N703" s="117"/>
      <c r="O703" s="117"/>
    </row>
    <row r="704" spans="1:15" s="106" customFormat="1" x14ac:dyDescent="0.2">
      <c r="A704" s="117"/>
      <c r="C704" s="117"/>
      <c r="D704" s="117"/>
      <c r="K704" s="117"/>
      <c r="L704" s="117"/>
      <c r="M704" s="117"/>
      <c r="N704" s="117"/>
      <c r="O704" s="117"/>
    </row>
    <row r="705" spans="1:15" s="106" customFormat="1" x14ac:dyDescent="0.2">
      <c r="A705" s="117"/>
      <c r="C705" s="117"/>
      <c r="D705" s="117"/>
      <c r="K705" s="117"/>
      <c r="L705" s="117"/>
      <c r="M705" s="117"/>
      <c r="N705" s="117"/>
      <c r="O705" s="117"/>
    </row>
    <row r="706" spans="1:15" s="106" customFormat="1" x14ac:dyDescent="0.2">
      <c r="A706" s="117"/>
      <c r="C706" s="117"/>
      <c r="D706" s="117"/>
      <c r="K706" s="117"/>
      <c r="L706" s="117"/>
      <c r="M706" s="117"/>
      <c r="N706" s="117"/>
      <c r="O706" s="117"/>
    </row>
    <row r="707" spans="1:15" s="106" customFormat="1" x14ac:dyDescent="0.2">
      <c r="A707" s="117"/>
      <c r="C707" s="117"/>
      <c r="D707" s="117"/>
      <c r="K707" s="117"/>
      <c r="L707" s="117"/>
      <c r="M707" s="117"/>
      <c r="N707" s="117"/>
      <c r="O707" s="117"/>
    </row>
    <row r="708" spans="1:15" s="106" customFormat="1" x14ac:dyDescent="0.2">
      <c r="A708" s="117"/>
      <c r="C708" s="117"/>
      <c r="D708" s="117"/>
      <c r="K708" s="117"/>
      <c r="L708" s="117"/>
      <c r="M708" s="117"/>
      <c r="N708" s="117"/>
      <c r="O708" s="117"/>
    </row>
    <row r="709" spans="1:15" s="106" customFormat="1" x14ac:dyDescent="0.2">
      <c r="A709" s="117"/>
      <c r="C709" s="117"/>
      <c r="D709" s="117"/>
      <c r="K709" s="117"/>
      <c r="L709" s="117"/>
      <c r="M709" s="117"/>
      <c r="N709" s="117"/>
      <c r="O709" s="117"/>
    </row>
    <row r="710" spans="1:15" s="106" customFormat="1" x14ac:dyDescent="0.2">
      <c r="A710" s="117"/>
      <c r="C710" s="117"/>
      <c r="D710" s="117"/>
      <c r="K710" s="117"/>
      <c r="L710" s="117"/>
      <c r="M710" s="117"/>
      <c r="N710" s="117"/>
      <c r="O710" s="117"/>
    </row>
    <row r="711" spans="1:15" s="106" customFormat="1" x14ac:dyDescent="0.2">
      <c r="A711" s="117"/>
      <c r="C711" s="117"/>
      <c r="D711" s="117"/>
      <c r="K711" s="117"/>
      <c r="L711" s="117"/>
      <c r="M711" s="117"/>
      <c r="N711" s="117"/>
      <c r="O711" s="117"/>
    </row>
    <row r="712" spans="1:15" s="106" customFormat="1" x14ac:dyDescent="0.2">
      <c r="A712" s="117"/>
      <c r="C712" s="117"/>
      <c r="D712" s="117"/>
      <c r="K712" s="117"/>
      <c r="L712" s="117"/>
      <c r="M712" s="117"/>
      <c r="N712" s="117"/>
      <c r="O712" s="117"/>
    </row>
    <row r="713" spans="1:15" s="106" customFormat="1" x14ac:dyDescent="0.2">
      <c r="A713" s="117"/>
      <c r="C713" s="117"/>
      <c r="D713" s="117"/>
      <c r="K713" s="117"/>
      <c r="L713" s="117"/>
      <c r="M713" s="117"/>
      <c r="N713" s="117"/>
      <c r="O713" s="117"/>
    </row>
    <row r="714" spans="1:15" s="106" customFormat="1" x14ac:dyDescent="0.2">
      <c r="A714" s="117"/>
      <c r="C714" s="117"/>
      <c r="D714" s="117"/>
      <c r="K714" s="117"/>
      <c r="L714" s="117"/>
      <c r="M714" s="117"/>
      <c r="N714" s="117"/>
      <c r="O714" s="117"/>
    </row>
    <row r="715" spans="1:15" s="106" customFormat="1" x14ac:dyDescent="0.2">
      <c r="A715" s="117"/>
      <c r="C715" s="117"/>
      <c r="D715" s="117"/>
      <c r="K715" s="117"/>
      <c r="L715" s="117"/>
      <c r="M715" s="117"/>
      <c r="N715" s="117"/>
      <c r="O715" s="117"/>
    </row>
    <row r="716" spans="1:15" s="106" customFormat="1" x14ac:dyDescent="0.2">
      <c r="A716" s="117"/>
      <c r="C716" s="117"/>
      <c r="D716" s="117"/>
      <c r="K716" s="117"/>
      <c r="L716" s="117"/>
      <c r="M716" s="117"/>
      <c r="N716" s="117"/>
      <c r="O716" s="117"/>
    </row>
    <row r="717" spans="1:15" s="106" customFormat="1" x14ac:dyDescent="0.2">
      <c r="A717" s="117"/>
      <c r="C717" s="117"/>
      <c r="D717" s="117"/>
      <c r="K717" s="117"/>
      <c r="L717" s="117"/>
      <c r="M717" s="117"/>
      <c r="N717" s="117"/>
      <c r="O717" s="117"/>
    </row>
    <row r="718" spans="1:15" s="106" customFormat="1" x14ac:dyDescent="0.2">
      <c r="A718" s="117"/>
      <c r="C718" s="117"/>
      <c r="D718" s="117"/>
      <c r="K718" s="117"/>
      <c r="L718" s="117"/>
      <c r="M718" s="117"/>
      <c r="N718" s="117"/>
      <c r="O718" s="117"/>
    </row>
    <row r="719" spans="1:15" s="106" customFormat="1" x14ac:dyDescent="0.2">
      <c r="A719" s="117"/>
      <c r="C719" s="117"/>
      <c r="D719" s="117"/>
      <c r="K719" s="117"/>
      <c r="L719" s="117"/>
      <c r="M719" s="117"/>
      <c r="N719" s="117"/>
      <c r="O719" s="117"/>
    </row>
    <row r="720" spans="1:15" s="106" customFormat="1" x14ac:dyDescent="0.2">
      <c r="A720" s="117"/>
      <c r="C720" s="117"/>
      <c r="D720" s="117"/>
      <c r="K720" s="117"/>
      <c r="L720" s="117"/>
      <c r="M720" s="117"/>
      <c r="N720" s="117"/>
      <c r="O720" s="117"/>
    </row>
    <row r="721" spans="1:15" s="106" customFormat="1" x14ac:dyDescent="0.2">
      <c r="A721" s="117"/>
      <c r="C721" s="117"/>
      <c r="D721" s="117"/>
      <c r="K721" s="117"/>
      <c r="L721" s="117"/>
      <c r="M721" s="117"/>
      <c r="N721" s="117"/>
      <c r="O721" s="117"/>
    </row>
    <row r="722" spans="1:15" s="106" customFormat="1" x14ac:dyDescent="0.2">
      <c r="A722" s="117"/>
      <c r="C722" s="117"/>
      <c r="D722" s="117"/>
      <c r="K722" s="117"/>
      <c r="L722" s="117"/>
      <c r="M722" s="117"/>
      <c r="N722" s="117"/>
      <c r="O722" s="117"/>
    </row>
    <row r="723" spans="1:15" s="106" customFormat="1" x14ac:dyDescent="0.2">
      <c r="A723" s="117"/>
      <c r="C723" s="117"/>
      <c r="D723" s="117"/>
      <c r="K723" s="117"/>
      <c r="L723" s="117"/>
      <c r="M723" s="117"/>
      <c r="N723" s="117"/>
      <c r="O723" s="117"/>
    </row>
    <row r="724" spans="1:15" s="106" customFormat="1" x14ac:dyDescent="0.2">
      <c r="A724" s="117"/>
      <c r="C724" s="117"/>
      <c r="D724" s="117"/>
      <c r="K724" s="117"/>
      <c r="L724" s="117"/>
      <c r="M724" s="117"/>
      <c r="N724" s="117"/>
      <c r="O724" s="117"/>
    </row>
    <row r="725" spans="1:15" s="106" customFormat="1" x14ac:dyDescent="0.2">
      <c r="A725" s="117"/>
      <c r="C725" s="117"/>
      <c r="D725" s="117"/>
      <c r="K725" s="117"/>
      <c r="L725" s="117"/>
      <c r="M725" s="117"/>
      <c r="N725" s="117"/>
      <c r="O725" s="117"/>
    </row>
    <row r="726" spans="1:15" s="106" customFormat="1" x14ac:dyDescent="0.2">
      <c r="A726" s="117"/>
      <c r="C726" s="117"/>
      <c r="D726" s="117"/>
      <c r="K726" s="117"/>
      <c r="L726" s="117"/>
      <c r="M726" s="117"/>
      <c r="N726" s="117"/>
      <c r="O726" s="117"/>
    </row>
    <row r="727" spans="1:15" s="106" customFormat="1" x14ac:dyDescent="0.2">
      <c r="A727" s="117"/>
      <c r="C727" s="117"/>
      <c r="D727" s="117"/>
      <c r="K727" s="117"/>
      <c r="L727" s="117"/>
      <c r="M727" s="117"/>
      <c r="N727" s="117"/>
      <c r="O727" s="117"/>
    </row>
    <row r="728" spans="1:15" s="106" customFormat="1" x14ac:dyDescent="0.2">
      <c r="A728" s="117"/>
      <c r="C728" s="117"/>
      <c r="D728" s="117"/>
      <c r="K728" s="117"/>
      <c r="L728" s="117"/>
      <c r="M728" s="117"/>
      <c r="N728" s="117"/>
      <c r="O728" s="117"/>
    </row>
    <row r="729" spans="1:15" s="106" customFormat="1" x14ac:dyDescent="0.2">
      <c r="A729" s="117"/>
      <c r="C729" s="117"/>
      <c r="D729" s="117"/>
      <c r="K729" s="117"/>
      <c r="L729" s="117"/>
      <c r="M729" s="117"/>
      <c r="N729" s="117"/>
      <c r="O729" s="117"/>
    </row>
    <row r="730" spans="1:15" s="106" customFormat="1" x14ac:dyDescent="0.2">
      <c r="A730" s="117"/>
      <c r="C730" s="117"/>
      <c r="D730" s="117"/>
      <c r="K730" s="117"/>
      <c r="L730" s="117"/>
      <c r="M730" s="117"/>
      <c r="N730" s="117"/>
      <c r="O730" s="117"/>
    </row>
    <row r="731" spans="1:15" s="106" customFormat="1" x14ac:dyDescent="0.2">
      <c r="A731" s="117"/>
      <c r="C731" s="117"/>
      <c r="D731" s="117"/>
      <c r="K731" s="117"/>
      <c r="L731" s="117"/>
      <c r="M731" s="117"/>
      <c r="N731" s="117"/>
      <c r="O731" s="117"/>
    </row>
    <row r="732" spans="1:15" s="106" customFormat="1" x14ac:dyDescent="0.2">
      <c r="A732" s="117"/>
      <c r="C732" s="117"/>
      <c r="D732" s="117"/>
      <c r="K732" s="117"/>
      <c r="L732" s="117"/>
      <c r="M732" s="117"/>
      <c r="N732" s="117"/>
      <c r="O732" s="117"/>
    </row>
    <row r="733" spans="1:15" s="106" customFormat="1" x14ac:dyDescent="0.2">
      <c r="A733" s="117"/>
      <c r="C733" s="117"/>
      <c r="D733" s="117"/>
      <c r="K733" s="117"/>
      <c r="L733" s="117"/>
      <c r="M733" s="117"/>
      <c r="N733" s="117"/>
      <c r="O733" s="117"/>
    </row>
    <row r="734" spans="1:15" s="106" customFormat="1" x14ac:dyDescent="0.2">
      <c r="A734" s="117"/>
      <c r="C734" s="117"/>
      <c r="D734" s="117"/>
      <c r="K734" s="117"/>
      <c r="L734" s="117"/>
      <c r="M734" s="117"/>
      <c r="N734" s="117"/>
      <c r="O734" s="117"/>
    </row>
    <row r="735" spans="1:15" s="106" customFormat="1" x14ac:dyDescent="0.2">
      <c r="A735" s="117"/>
      <c r="C735" s="117"/>
      <c r="D735" s="117"/>
      <c r="K735" s="117"/>
      <c r="L735" s="117"/>
      <c r="M735" s="117"/>
      <c r="N735" s="117"/>
      <c r="O735" s="117"/>
    </row>
    <row r="736" spans="1:15" s="106" customFormat="1" x14ac:dyDescent="0.2">
      <c r="A736" s="117"/>
      <c r="C736" s="117"/>
      <c r="D736" s="117"/>
      <c r="K736" s="117"/>
      <c r="L736" s="117"/>
      <c r="M736" s="117"/>
      <c r="N736" s="117"/>
      <c r="O736" s="117"/>
    </row>
    <row r="737" spans="1:15" s="106" customFormat="1" x14ac:dyDescent="0.2">
      <c r="A737" s="117"/>
      <c r="C737" s="117"/>
      <c r="D737" s="117"/>
      <c r="K737" s="117"/>
      <c r="L737" s="117"/>
      <c r="M737" s="117"/>
      <c r="N737" s="117"/>
      <c r="O737" s="117"/>
    </row>
    <row r="738" spans="1:15" s="106" customFormat="1" x14ac:dyDescent="0.2">
      <c r="A738" s="117"/>
      <c r="C738" s="117"/>
      <c r="D738" s="117"/>
      <c r="K738" s="117"/>
      <c r="L738" s="117"/>
      <c r="M738" s="117"/>
      <c r="N738" s="117"/>
      <c r="O738" s="117"/>
    </row>
    <row r="739" spans="1:15" s="106" customFormat="1" x14ac:dyDescent="0.2">
      <c r="A739" s="117"/>
      <c r="C739" s="117"/>
      <c r="D739" s="117"/>
      <c r="K739" s="117"/>
      <c r="L739" s="117"/>
      <c r="M739" s="117"/>
      <c r="N739" s="117"/>
      <c r="O739" s="117"/>
    </row>
    <row r="740" spans="1:15" s="106" customFormat="1" x14ac:dyDescent="0.2">
      <c r="A740" s="117"/>
      <c r="C740" s="117"/>
      <c r="D740" s="117"/>
      <c r="K740" s="117"/>
      <c r="L740" s="117"/>
      <c r="M740" s="117"/>
      <c r="N740" s="117"/>
      <c r="O740" s="117"/>
    </row>
    <row r="741" spans="1:15" s="106" customFormat="1" x14ac:dyDescent="0.2">
      <c r="A741" s="117"/>
      <c r="C741" s="117"/>
      <c r="D741" s="117"/>
      <c r="K741" s="117"/>
      <c r="L741" s="117"/>
      <c r="M741" s="117"/>
      <c r="N741" s="117"/>
      <c r="O741" s="117"/>
    </row>
    <row r="742" spans="1:15" s="106" customFormat="1" x14ac:dyDescent="0.2">
      <c r="A742" s="117"/>
      <c r="C742" s="117"/>
      <c r="D742" s="117"/>
      <c r="K742" s="117"/>
      <c r="L742" s="117"/>
      <c r="M742" s="117"/>
      <c r="N742" s="117"/>
      <c r="O742" s="117"/>
    </row>
    <row r="743" spans="1:15" s="106" customFormat="1" x14ac:dyDescent="0.2">
      <c r="A743" s="117"/>
      <c r="C743" s="117"/>
      <c r="D743" s="117"/>
      <c r="K743" s="117"/>
      <c r="L743" s="117"/>
      <c r="M743" s="117"/>
      <c r="N743" s="117"/>
      <c r="O743" s="117"/>
    </row>
    <row r="744" spans="1:15" s="106" customFormat="1" x14ac:dyDescent="0.2">
      <c r="A744" s="117"/>
      <c r="C744" s="117"/>
      <c r="D744" s="117"/>
      <c r="K744" s="117"/>
      <c r="L744" s="117"/>
      <c r="M744" s="117"/>
      <c r="N744" s="117"/>
      <c r="O744" s="117"/>
    </row>
    <row r="745" spans="1:15" s="106" customFormat="1" x14ac:dyDescent="0.2">
      <c r="A745" s="117"/>
      <c r="C745" s="117"/>
      <c r="D745" s="117"/>
      <c r="K745" s="117"/>
      <c r="L745" s="117"/>
      <c r="M745" s="117"/>
      <c r="N745" s="117"/>
      <c r="O745" s="117"/>
    </row>
    <row r="746" spans="1:15" s="106" customFormat="1" x14ac:dyDescent="0.2">
      <c r="A746" s="117"/>
      <c r="C746" s="117"/>
      <c r="D746" s="117"/>
      <c r="K746" s="117"/>
      <c r="L746" s="117"/>
      <c r="M746" s="117"/>
      <c r="N746" s="117"/>
      <c r="O746" s="117"/>
    </row>
    <row r="747" spans="1:15" s="106" customFormat="1" x14ac:dyDescent="0.2">
      <c r="A747" s="117"/>
      <c r="C747" s="117"/>
      <c r="D747" s="117"/>
      <c r="K747" s="117"/>
      <c r="L747" s="117"/>
      <c r="M747" s="117"/>
      <c r="N747" s="117"/>
      <c r="O747" s="117"/>
    </row>
    <row r="748" spans="1:15" s="106" customFormat="1" x14ac:dyDescent="0.2">
      <c r="A748" s="117"/>
      <c r="C748" s="117"/>
      <c r="D748" s="117"/>
      <c r="K748" s="117"/>
      <c r="L748" s="117"/>
      <c r="M748" s="117"/>
      <c r="N748" s="117"/>
      <c r="O748" s="117"/>
    </row>
    <row r="749" spans="1:15" s="106" customFormat="1" x14ac:dyDescent="0.2">
      <c r="A749" s="117"/>
      <c r="C749" s="117"/>
      <c r="D749" s="117"/>
      <c r="K749" s="117"/>
      <c r="L749" s="117"/>
      <c r="M749" s="117"/>
      <c r="N749" s="117"/>
      <c r="O749" s="117"/>
    </row>
    <row r="750" spans="1:15" s="106" customFormat="1" x14ac:dyDescent="0.2">
      <c r="A750" s="117"/>
      <c r="C750" s="117"/>
      <c r="D750" s="117"/>
      <c r="K750" s="117"/>
      <c r="L750" s="117"/>
      <c r="M750" s="117"/>
      <c r="N750" s="117"/>
      <c r="O750" s="117"/>
    </row>
    <row r="751" spans="1:15" s="106" customFormat="1" x14ac:dyDescent="0.2">
      <c r="A751" s="117"/>
      <c r="C751" s="117"/>
      <c r="D751" s="117"/>
      <c r="K751" s="117"/>
      <c r="L751" s="117"/>
      <c r="M751" s="117"/>
      <c r="N751" s="117"/>
      <c r="O751" s="117"/>
    </row>
    <row r="752" spans="1:15" s="106" customFormat="1" x14ac:dyDescent="0.2">
      <c r="A752" s="117"/>
      <c r="C752" s="117"/>
      <c r="D752" s="117"/>
      <c r="K752" s="117"/>
      <c r="L752" s="117"/>
      <c r="M752" s="117"/>
      <c r="N752" s="117"/>
      <c r="O752" s="117"/>
    </row>
    <row r="753" spans="1:15" s="106" customFormat="1" x14ac:dyDescent="0.2">
      <c r="A753" s="117"/>
      <c r="C753" s="117"/>
      <c r="D753" s="117"/>
      <c r="K753" s="117"/>
      <c r="L753" s="117"/>
      <c r="M753" s="117"/>
      <c r="N753" s="117"/>
      <c r="O753" s="117"/>
    </row>
    <row r="754" spans="1:15" s="106" customFormat="1" x14ac:dyDescent="0.2">
      <c r="A754" s="117"/>
      <c r="C754" s="117"/>
      <c r="D754" s="117"/>
      <c r="K754" s="117"/>
      <c r="L754" s="117"/>
      <c r="M754" s="117"/>
      <c r="N754" s="117"/>
      <c r="O754" s="117"/>
    </row>
    <row r="755" spans="1:15" s="106" customFormat="1" x14ac:dyDescent="0.2">
      <c r="A755" s="117"/>
      <c r="C755" s="117"/>
      <c r="D755" s="117"/>
      <c r="K755" s="117"/>
      <c r="L755" s="117"/>
      <c r="M755" s="117"/>
      <c r="N755" s="117"/>
      <c r="O755" s="117"/>
    </row>
    <row r="756" spans="1:15" s="106" customFormat="1" x14ac:dyDescent="0.2">
      <c r="A756" s="117"/>
      <c r="C756" s="117"/>
      <c r="D756" s="117"/>
      <c r="K756" s="117"/>
      <c r="L756" s="117"/>
      <c r="M756" s="117"/>
      <c r="N756" s="117"/>
      <c r="O756" s="117"/>
    </row>
    <row r="757" spans="1:15" s="106" customFormat="1" x14ac:dyDescent="0.2">
      <c r="A757" s="117"/>
      <c r="C757" s="117"/>
      <c r="D757" s="117"/>
      <c r="K757" s="117"/>
      <c r="L757" s="117"/>
      <c r="M757" s="117"/>
      <c r="N757" s="117"/>
      <c r="O757" s="117"/>
    </row>
    <row r="758" spans="1:15" s="106" customFormat="1" x14ac:dyDescent="0.2">
      <c r="A758" s="117"/>
      <c r="C758" s="117"/>
      <c r="D758" s="117"/>
      <c r="K758" s="117"/>
      <c r="L758" s="117"/>
      <c r="M758" s="117"/>
      <c r="N758" s="117"/>
      <c r="O758" s="117"/>
    </row>
    <row r="759" spans="1:15" s="106" customFormat="1" x14ac:dyDescent="0.2">
      <c r="A759" s="117"/>
      <c r="C759" s="117"/>
      <c r="D759" s="117"/>
      <c r="K759" s="117"/>
      <c r="L759" s="117"/>
      <c r="M759" s="117"/>
      <c r="N759" s="117"/>
      <c r="O759" s="117"/>
    </row>
    <row r="760" spans="1:15" s="106" customFormat="1" x14ac:dyDescent="0.2">
      <c r="A760" s="117"/>
      <c r="C760" s="117"/>
      <c r="D760" s="117"/>
      <c r="K760" s="117"/>
      <c r="L760" s="117"/>
      <c r="M760" s="117"/>
      <c r="N760" s="117"/>
      <c r="O760" s="117"/>
    </row>
    <row r="761" spans="1:15" s="106" customFormat="1" x14ac:dyDescent="0.2">
      <c r="A761" s="117"/>
      <c r="C761" s="117"/>
      <c r="D761" s="117"/>
      <c r="K761" s="117"/>
      <c r="L761" s="117"/>
      <c r="M761" s="117"/>
      <c r="N761" s="117"/>
      <c r="O761" s="117"/>
    </row>
    <row r="762" spans="1:15" s="106" customFormat="1" x14ac:dyDescent="0.2">
      <c r="A762" s="117"/>
      <c r="C762" s="117"/>
      <c r="D762" s="117"/>
      <c r="K762" s="117"/>
      <c r="L762" s="117"/>
      <c r="M762" s="117"/>
      <c r="N762" s="117"/>
      <c r="O762" s="117"/>
    </row>
    <row r="763" spans="1:15" s="106" customFormat="1" x14ac:dyDescent="0.2">
      <c r="A763" s="117"/>
      <c r="C763" s="117"/>
      <c r="D763" s="117"/>
      <c r="K763" s="117"/>
      <c r="L763" s="117"/>
      <c r="M763" s="117"/>
      <c r="N763" s="117"/>
      <c r="O763" s="117"/>
    </row>
    <row r="764" spans="1:15" s="106" customFormat="1" x14ac:dyDescent="0.2">
      <c r="A764" s="117"/>
      <c r="C764" s="117"/>
      <c r="D764" s="117"/>
      <c r="K764" s="117"/>
      <c r="L764" s="117"/>
      <c r="M764" s="117"/>
      <c r="N764" s="117"/>
      <c r="O764" s="117"/>
    </row>
    <row r="765" spans="1:15" s="106" customFormat="1" x14ac:dyDescent="0.2">
      <c r="A765" s="117"/>
      <c r="C765" s="117"/>
      <c r="D765" s="117"/>
      <c r="K765" s="117"/>
      <c r="L765" s="117"/>
      <c r="M765" s="117"/>
      <c r="N765" s="117"/>
      <c r="O765" s="117"/>
    </row>
    <row r="766" spans="1:15" s="106" customFormat="1" x14ac:dyDescent="0.2">
      <c r="A766" s="117"/>
      <c r="C766" s="117"/>
      <c r="D766" s="117"/>
      <c r="K766" s="117"/>
      <c r="L766" s="117"/>
      <c r="M766" s="117"/>
      <c r="N766" s="117"/>
      <c r="O766" s="117"/>
    </row>
    <row r="767" spans="1:15" s="106" customFormat="1" x14ac:dyDescent="0.2">
      <c r="A767" s="117"/>
      <c r="C767" s="117"/>
      <c r="D767" s="117"/>
      <c r="K767" s="117"/>
      <c r="L767" s="117"/>
      <c r="M767" s="117"/>
      <c r="N767" s="117"/>
      <c r="O767" s="117"/>
    </row>
    <row r="768" spans="1:15" s="106" customFormat="1" x14ac:dyDescent="0.2">
      <c r="A768" s="117"/>
      <c r="C768" s="117"/>
      <c r="D768" s="117"/>
      <c r="K768" s="117"/>
      <c r="L768" s="117"/>
      <c r="M768" s="117"/>
      <c r="N768" s="117"/>
      <c r="O768" s="117"/>
    </row>
    <row r="769" spans="1:15" s="106" customFormat="1" x14ac:dyDescent="0.2">
      <c r="A769" s="117"/>
      <c r="C769" s="117"/>
      <c r="D769" s="117"/>
      <c r="K769" s="117"/>
      <c r="L769" s="117"/>
      <c r="M769" s="117"/>
      <c r="N769" s="117"/>
      <c r="O769" s="117"/>
    </row>
    <row r="770" spans="1:15" s="106" customFormat="1" x14ac:dyDescent="0.2">
      <c r="A770" s="117"/>
      <c r="C770" s="117"/>
      <c r="D770" s="117"/>
      <c r="K770" s="117"/>
      <c r="L770" s="117"/>
      <c r="M770" s="117"/>
      <c r="N770" s="117"/>
      <c r="O770" s="117"/>
    </row>
    <row r="771" spans="1:15" s="106" customFormat="1" x14ac:dyDescent="0.2">
      <c r="A771" s="117"/>
      <c r="C771" s="117"/>
      <c r="D771" s="117"/>
      <c r="K771" s="117"/>
      <c r="L771" s="117"/>
      <c r="M771" s="117"/>
      <c r="N771" s="117"/>
      <c r="O771" s="117"/>
    </row>
    <row r="772" spans="1:15" s="106" customFormat="1" x14ac:dyDescent="0.2">
      <c r="A772" s="117"/>
      <c r="C772" s="117"/>
      <c r="D772" s="117"/>
      <c r="K772" s="117"/>
      <c r="L772" s="117"/>
      <c r="M772" s="117"/>
      <c r="N772" s="117"/>
      <c r="O772" s="117"/>
    </row>
    <row r="773" spans="1:15" s="106" customFormat="1" x14ac:dyDescent="0.2">
      <c r="A773" s="117"/>
      <c r="C773" s="117"/>
      <c r="D773" s="117"/>
      <c r="K773" s="117"/>
      <c r="L773" s="117"/>
      <c r="M773" s="117"/>
      <c r="N773" s="117"/>
      <c r="O773" s="117"/>
    </row>
    <row r="774" spans="1:15" s="106" customFormat="1" x14ac:dyDescent="0.2">
      <c r="A774" s="117"/>
      <c r="C774" s="117"/>
      <c r="D774" s="117"/>
      <c r="K774" s="117"/>
      <c r="L774" s="117"/>
      <c r="M774" s="117"/>
      <c r="N774" s="117"/>
      <c r="O774" s="117"/>
    </row>
    <row r="775" spans="1:15" s="106" customFormat="1" x14ac:dyDescent="0.2">
      <c r="A775" s="117"/>
      <c r="C775" s="117"/>
      <c r="D775" s="117"/>
      <c r="K775" s="117"/>
      <c r="L775" s="117"/>
      <c r="M775" s="117"/>
      <c r="N775" s="117"/>
      <c r="O775" s="117"/>
    </row>
    <row r="776" spans="1:15" s="106" customFormat="1" x14ac:dyDescent="0.2">
      <c r="A776" s="117"/>
      <c r="C776" s="117"/>
      <c r="D776" s="117"/>
      <c r="K776" s="117"/>
      <c r="L776" s="117"/>
      <c r="M776" s="117"/>
      <c r="N776" s="117"/>
      <c r="O776" s="117"/>
    </row>
    <row r="777" spans="1:15" s="106" customFormat="1" x14ac:dyDescent="0.2">
      <c r="A777" s="117"/>
      <c r="C777" s="117"/>
      <c r="D777" s="117"/>
      <c r="K777" s="117"/>
      <c r="L777" s="117"/>
      <c r="M777" s="117"/>
      <c r="N777" s="117"/>
      <c r="O777" s="117"/>
    </row>
    <row r="778" spans="1:15" s="106" customFormat="1" x14ac:dyDescent="0.2">
      <c r="A778" s="117"/>
      <c r="C778" s="117"/>
      <c r="D778" s="117"/>
      <c r="K778" s="117"/>
      <c r="L778" s="117"/>
      <c r="M778" s="117"/>
      <c r="N778" s="117"/>
      <c r="O778" s="117"/>
    </row>
    <row r="779" spans="1:15" s="106" customFormat="1" x14ac:dyDescent="0.2">
      <c r="A779" s="117"/>
      <c r="C779" s="117"/>
      <c r="D779" s="117"/>
      <c r="K779" s="117"/>
      <c r="L779" s="117"/>
      <c r="M779" s="117"/>
      <c r="N779" s="117"/>
      <c r="O779" s="117"/>
    </row>
    <row r="780" spans="1:15" s="106" customFormat="1" x14ac:dyDescent="0.2">
      <c r="A780" s="117"/>
      <c r="C780" s="117"/>
      <c r="D780" s="117"/>
      <c r="K780" s="117"/>
      <c r="L780" s="117"/>
      <c r="M780" s="117"/>
      <c r="N780" s="117"/>
      <c r="O780" s="117"/>
    </row>
    <row r="781" spans="1:15" s="106" customFormat="1" x14ac:dyDescent="0.2">
      <c r="A781" s="117"/>
      <c r="C781" s="117"/>
      <c r="D781" s="117"/>
      <c r="K781" s="117"/>
      <c r="L781" s="117"/>
      <c r="M781" s="117"/>
      <c r="N781" s="117"/>
      <c r="O781" s="117"/>
    </row>
    <row r="782" spans="1:15" s="106" customFormat="1" x14ac:dyDescent="0.2">
      <c r="A782" s="117"/>
      <c r="C782" s="117"/>
      <c r="D782" s="117"/>
      <c r="K782" s="117"/>
      <c r="L782" s="117"/>
      <c r="M782" s="117"/>
      <c r="N782" s="117"/>
      <c r="O782" s="117"/>
    </row>
    <row r="783" spans="1:15" s="106" customFormat="1" x14ac:dyDescent="0.2">
      <c r="A783" s="117"/>
      <c r="C783" s="117"/>
      <c r="D783" s="117"/>
      <c r="K783" s="117"/>
      <c r="L783" s="117"/>
      <c r="M783" s="117"/>
      <c r="N783" s="117"/>
      <c r="O783" s="117"/>
    </row>
    <row r="784" spans="1:15" s="106" customFormat="1" x14ac:dyDescent="0.2">
      <c r="A784" s="117"/>
      <c r="C784" s="117"/>
      <c r="D784" s="117"/>
      <c r="K784" s="117"/>
      <c r="L784" s="117"/>
      <c r="M784" s="117"/>
      <c r="N784" s="117"/>
      <c r="O784" s="117"/>
    </row>
    <row r="785" spans="1:15" s="106" customFormat="1" x14ac:dyDescent="0.2">
      <c r="A785" s="117"/>
      <c r="C785" s="117"/>
      <c r="D785" s="117"/>
      <c r="K785" s="117"/>
      <c r="L785" s="117"/>
      <c r="M785" s="117"/>
      <c r="N785" s="117"/>
      <c r="O785" s="117"/>
    </row>
    <row r="786" spans="1:15" s="106" customFormat="1" x14ac:dyDescent="0.2">
      <c r="A786" s="117"/>
      <c r="C786" s="117"/>
      <c r="D786" s="117"/>
      <c r="K786" s="117"/>
      <c r="L786" s="117"/>
      <c r="M786" s="117"/>
      <c r="N786" s="117"/>
      <c r="O786" s="117"/>
    </row>
    <row r="787" spans="1:15" s="106" customFormat="1" x14ac:dyDescent="0.2">
      <c r="A787" s="117"/>
      <c r="C787" s="117"/>
      <c r="D787" s="117"/>
      <c r="K787" s="117"/>
      <c r="L787" s="117"/>
      <c r="M787" s="117"/>
      <c r="N787" s="117"/>
      <c r="O787" s="117"/>
    </row>
    <row r="788" spans="1:15" s="106" customFormat="1" x14ac:dyDescent="0.2">
      <c r="A788" s="117"/>
      <c r="C788" s="117"/>
      <c r="D788" s="117"/>
      <c r="K788" s="117"/>
      <c r="L788" s="117"/>
      <c r="M788" s="117"/>
      <c r="N788" s="117"/>
      <c r="O788" s="117"/>
    </row>
    <row r="789" spans="1:15" s="106" customFormat="1" x14ac:dyDescent="0.2">
      <c r="A789" s="117"/>
      <c r="C789" s="117"/>
      <c r="D789" s="117"/>
      <c r="K789" s="117"/>
      <c r="L789" s="117"/>
      <c r="M789" s="117"/>
      <c r="N789" s="117"/>
      <c r="O789" s="117"/>
    </row>
    <row r="790" spans="1:15" s="106" customFormat="1" x14ac:dyDescent="0.2">
      <c r="A790" s="117"/>
      <c r="C790" s="117"/>
      <c r="D790" s="117"/>
      <c r="K790" s="117"/>
      <c r="L790" s="117"/>
      <c r="M790" s="117"/>
      <c r="N790" s="117"/>
      <c r="O790" s="117"/>
    </row>
    <row r="791" spans="1:15" s="106" customFormat="1" x14ac:dyDescent="0.2">
      <c r="A791" s="117"/>
      <c r="C791" s="117"/>
      <c r="D791" s="117"/>
      <c r="K791" s="117"/>
      <c r="L791" s="117"/>
      <c r="M791" s="117"/>
      <c r="N791" s="117"/>
      <c r="O791" s="117"/>
    </row>
    <row r="792" spans="1:15" s="106" customFormat="1" x14ac:dyDescent="0.2">
      <c r="A792" s="117"/>
      <c r="C792" s="117"/>
      <c r="D792" s="117"/>
      <c r="K792" s="117"/>
      <c r="L792" s="117"/>
      <c r="M792" s="117"/>
      <c r="N792" s="117"/>
      <c r="O792" s="117"/>
    </row>
    <row r="793" spans="1:15" s="106" customFormat="1" x14ac:dyDescent="0.2">
      <c r="A793" s="117"/>
      <c r="C793" s="117"/>
      <c r="D793" s="117"/>
      <c r="K793" s="117"/>
      <c r="L793" s="117"/>
      <c r="M793" s="117"/>
      <c r="N793" s="117"/>
      <c r="O793" s="117"/>
    </row>
    <row r="794" spans="1:15" s="106" customFormat="1" x14ac:dyDescent="0.2">
      <c r="A794" s="117"/>
      <c r="C794" s="117"/>
      <c r="D794" s="117"/>
      <c r="K794" s="117"/>
      <c r="L794" s="117"/>
      <c r="M794" s="117"/>
      <c r="N794" s="117"/>
      <c r="O794" s="117"/>
    </row>
    <row r="795" spans="1:15" s="106" customFormat="1" x14ac:dyDescent="0.2">
      <c r="A795" s="117"/>
      <c r="C795" s="117"/>
      <c r="D795" s="117"/>
      <c r="K795" s="117"/>
      <c r="L795" s="117"/>
      <c r="M795" s="117"/>
      <c r="N795" s="117"/>
      <c r="O795" s="117"/>
    </row>
    <row r="796" spans="1:15" s="106" customFormat="1" x14ac:dyDescent="0.2">
      <c r="A796" s="117"/>
      <c r="C796" s="117"/>
      <c r="D796" s="117"/>
      <c r="K796" s="117"/>
      <c r="L796" s="117"/>
      <c r="M796" s="117"/>
      <c r="N796" s="117"/>
      <c r="O796" s="117"/>
    </row>
    <row r="797" spans="1:15" s="106" customFormat="1" x14ac:dyDescent="0.2">
      <c r="A797" s="117"/>
      <c r="C797" s="117"/>
      <c r="D797" s="117"/>
      <c r="K797" s="117"/>
      <c r="L797" s="117"/>
      <c r="M797" s="117"/>
      <c r="N797" s="117"/>
      <c r="O797" s="117"/>
    </row>
    <row r="798" spans="1:15" s="106" customFormat="1" x14ac:dyDescent="0.2">
      <c r="A798" s="117"/>
      <c r="C798" s="117"/>
      <c r="D798" s="117"/>
      <c r="K798" s="117"/>
      <c r="L798" s="117"/>
      <c r="M798" s="117"/>
      <c r="N798" s="117"/>
      <c r="O798" s="117"/>
    </row>
    <row r="799" spans="1:15" s="106" customFormat="1" x14ac:dyDescent="0.2">
      <c r="A799" s="117"/>
      <c r="C799" s="117"/>
      <c r="D799" s="117"/>
      <c r="K799" s="117"/>
      <c r="L799" s="117"/>
      <c r="M799" s="117"/>
      <c r="N799" s="117"/>
      <c r="O799" s="117"/>
    </row>
    <row r="800" spans="1:15" s="106" customFormat="1" x14ac:dyDescent="0.2">
      <c r="A800" s="117"/>
      <c r="C800" s="117"/>
      <c r="D800" s="117"/>
      <c r="K800" s="117"/>
      <c r="L800" s="117"/>
      <c r="M800" s="117"/>
      <c r="N800" s="117"/>
      <c r="O800" s="117"/>
    </row>
    <row r="801" spans="1:15" s="106" customFormat="1" x14ac:dyDescent="0.2">
      <c r="A801" s="117"/>
      <c r="C801" s="117"/>
      <c r="D801" s="117"/>
      <c r="K801" s="117"/>
      <c r="L801" s="117"/>
      <c r="M801" s="117"/>
      <c r="N801" s="117"/>
      <c r="O801" s="117"/>
    </row>
    <row r="802" spans="1:15" s="106" customFormat="1" x14ac:dyDescent="0.2">
      <c r="A802" s="117"/>
      <c r="C802" s="117"/>
      <c r="D802" s="117"/>
      <c r="K802" s="117"/>
      <c r="L802" s="117"/>
      <c r="M802" s="117"/>
      <c r="N802" s="117"/>
      <c r="O802" s="117"/>
    </row>
    <row r="803" spans="1:15" s="106" customFormat="1" x14ac:dyDescent="0.2">
      <c r="A803" s="117"/>
      <c r="C803" s="117"/>
      <c r="D803" s="117"/>
      <c r="K803" s="117"/>
      <c r="L803" s="117"/>
      <c r="M803" s="117"/>
      <c r="N803" s="117"/>
      <c r="O803" s="117"/>
    </row>
    <row r="804" spans="1:15" s="106" customFormat="1" x14ac:dyDescent="0.2">
      <c r="A804" s="117"/>
      <c r="C804" s="117"/>
      <c r="D804" s="117"/>
      <c r="K804" s="117"/>
      <c r="L804" s="117"/>
      <c r="M804" s="117"/>
      <c r="N804" s="117"/>
      <c r="O804" s="117"/>
    </row>
    <row r="805" spans="1:15" s="106" customFormat="1" x14ac:dyDescent="0.2">
      <c r="A805" s="117"/>
      <c r="C805" s="117"/>
      <c r="D805" s="117"/>
      <c r="K805" s="117"/>
      <c r="L805" s="117"/>
      <c r="M805" s="117"/>
      <c r="N805" s="117"/>
      <c r="O805" s="117"/>
    </row>
    <row r="806" spans="1:15" s="106" customFormat="1" x14ac:dyDescent="0.2">
      <c r="A806" s="117"/>
      <c r="C806" s="117"/>
      <c r="D806" s="117"/>
      <c r="K806" s="117"/>
      <c r="L806" s="117"/>
      <c r="M806" s="117"/>
      <c r="N806" s="117"/>
      <c r="O806" s="117"/>
    </row>
    <row r="807" spans="1:15" s="106" customFormat="1" x14ac:dyDescent="0.2">
      <c r="A807" s="117"/>
      <c r="C807" s="117"/>
      <c r="D807" s="117"/>
      <c r="K807" s="117"/>
      <c r="L807" s="117"/>
      <c r="M807" s="117"/>
      <c r="N807" s="117"/>
      <c r="O807" s="117"/>
    </row>
    <row r="808" spans="1:15" s="106" customFormat="1" x14ac:dyDescent="0.2">
      <c r="A808" s="117"/>
      <c r="C808" s="117"/>
      <c r="D808" s="117"/>
      <c r="K808" s="117"/>
      <c r="L808" s="117"/>
      <c r="M808" s="117"/>
      <c r="N808" s="117"/>
      <c r="O808" s="117"/>
    </row>
    <row r="809" spans="1:15" s="106" customFormat="1" x14ac:dyDescent="0.2">
      <c r="A809" s="117"/>
      <c r="C809" s="117"/>
      <c r="D809" s="117"/>
      <c r="K809" s="117"/>
      <c r="L809" s="117"/>
      <c r="M809" s="117"/>
      <c r="N809" s="117"/>
      <c r="O809" s="117"/>
    </row>
    <row r="810" spans="1:15" s="106" customFormat="1" x14ac:dyDescent="0.2">
      <c r="A810" s="117"/>
      <c r="C810" s="117"/>
      <c r="D810" s="117"/>
      <c r="K810" s="117"/>
      <c r="L810" s="117"/>
      <c r="M810" s="117"/>
      <c r="N810" s="117"/>
      <c r="O810" s="117"/>
    </row>
    <row r="811" spans="1:15" s="106" customFormat="1" x14ac:dyDescent="0.2">
      <c r="A811" s="117"/>
      <c r="C811" s="117"/>
      <c r="D811" s="117"/>
      <c r="K811" s="117"/>
      <c r="L811" s="117"/>
      <c r="M811" s="117"/>
      <c r="N811" s="117"/>
      <c r="O811" s="117"/>
    </row>
    <row r="812" spans="1:15" s="106" customFormat="1" x14ac:dyDescent="0.2">
      <c r="A812" s="117"/>
      <c r="C812" s="117"/>
      <c r="D812" s="117"/>
      <c r="K812" s="117"/>
      <c r="L812" s="117"/>
      <c r="M812" s="117"/>
      <c r="N812" s="117"/>
      <c r="O812" s="117"/>
    </row>
    <row r="813" spans="1:15" s="106" customFormat="1" x14ac:dyDescent="0.2">
      <c r="A813" s="117"/>
      <c r="C813" s="117"/>
      <c r="D813" s="117"/>
      <c r="K813" s="117"/>
      <c r="L813" s="117"/>
      <c r="M813" s="117"/>
      <c r="N813" s="117"/>
      <c r="O813" s="117"/>
    </row>
    <row r="814" spans="1:15" s="106" customFormat="1" x14ac:dyDescent="0.2">
      <c r="A814" s="117"/>
      <c r="C814" s="117"/>
      <c r="D814" s="117"/>
      <c r="K814" s="117"/>
      <c r="L814" s="117"/>
      <c r="M814" s="117"/>
      <c r="N814" s="117"/>
      <c r="O814" s="117"/>
    </row>
    <row r="815" spans="1:15" s="106" customFormat="1" x14ac:dyDescent="0.2">
      <c r="A815" s="117"/>
      <c r="C815" s="117"/>
      <c r="D815" s="117"/>
      <c r="K815" s="117"/>
      <c r="L815" s="117"/>
      <c r="M815" s="117"/>
      <c r="N815" s="117"/>
      <c r="O815" s="117"/>
    </row>
    <row r="816" spans="1:15" s="106" customFormat="1" x14ac:dyDescent="0.2">
      <c r="A816" s="117"/>
      <c r="C816" s="117"/>
      <c r="D816" s="117"/>
      <c r="K816" s="117"/>
      <c r="L816" s="117"/>
      <c r="M816" s="117"/>
      <c r="N816" s="117"/>
      <c r="O816" s="117"/>
    </row>
    <row r="817" spans="1:15" s="106" customFormat="1" x14ac:dyDescent="0.2">
      <c r="A817" s="117"/>
      <c r="C817" s="117"/>
      <c r="D817" s="117"/>
      <c r="K817" s="117"/>
      <c r="L817" s="117"/>
      <c r="M817" s="117"/>
      <c r="N817" s="117"/>
      <c r="O817" s="117"/>
    </row>
    <row r="818" spans="1:15" s="106" customFormat="1" x14ac:dyDescent="0.2">
      <c r="A818" s="117"/>
      <c r="C818" s="117"/>
      <c r="D818" s="117"/>
      <c r="K818" s="117"/>
      <c r="L818" s="117"/>
      <c r="M818" s="117"/>
      <c r="N818" s="117"/>
      <c r="O818" s="117"/>
    </row>
    <row r="819" spans="1:15" s="106" customFormat="1" x14ac:dyDescent="0.2">
      <c r="A819" s="117"/>
      <c r="C819" s="117"/>
      <c r="D819" s="117"/>
      <c r="K819" s="117"/>
      <c r="L819" s="117"/>
      <c r="M819" s="117"/>
      <c r="N819" s="117"/>
      <c r="O819" s="117"/>
    </row>
    <row r="820" spans="1:15" s="106" customFormat="1" x14ac:dyDescent="0.2">
      <c r="A820" s="117"/>
      <c r="C820" s="117"/>
      <c r="D820" s="117"/>
      <c r="K820" s="117"/>
      <c r="L820" s="117"/>
      <c r="M820" s="117"/>
      <c r="N820" s="117"/>
      <c r="O820" s="117"/>
    </row>
    <row r="821" spans="1:15" s="106" customFormat="1" x14ac:dyDescent="0.2">
      <c r="A821" s="117"/>
      <c r="C821" s="117"/>
      <c r="D821" s="117"/>
      <c r="K821" s="117"/>
      <c r="L821" s="117"/>
      <c r="M821" s="117"/>
      <c r="N821" s="117"/>
      <c r="O821" s="117"/>
    </row>
    <row r="822" spans="1:15" s="106" customFormat="1" x14ac:dyDescent="0.2">
      <c r="A822" s="117"/>
      <c r="C822" s="117"/>
      <c r="D822" s="117"/>
      <c r="K822" s="117"/>
      <c r="L822" s="117"/>
      <c r="M822" s="117"/>
      <c r="N822" s="117"/>
      <c r="O822" s="117"/>
    </row>
    <row r="823" spans="1:15" s="106" customFormat="1" x14ac:dyDescent="0.2">
      <c r="A823" s="117"/>
      <c r="C823" s="117"/>
      <c r="D823" s="117"/>
      <c r="K823" s="117"/>
      <c r="L823" s="117"/>
      <c r="M823" s="117"/>
      <c r="N823" s="117"/>
      <c r="O823" s="117"/>
    </row>
    <row r="824" spans="1:15" s="106" customFormat="1" x14ac:dyDescent="0.2">
      <c r="A824" s="117"/>
      <c r="C824" s="117"/>
      <c r="D824" s="117"/>
      <c r="K824" s="117"/>
      <c r="L824" s="117"/>
      <c r="M824" s="117"/>
      <c r="N824" s="117"/>
      <c r="O824" s="117"/>
    </row>
    <row r="825" spans="1:15" s="106" customFormat="1" x14ac:dyDescent="0.2">
      <c r="A825" s="117"/>
      <c r="C825" s="117"/>
      <c r="D825" s="117"/>
      <c r="K825" s="117"/>
      <c r="L825" s="117"/>
      <c r="M825" s="117"/>
      <c r="N825" s="117"/>
      <c r="O825" s="117"/>
    </row>
    <row r="826" spans="1:15" s="106" customFormat="1" x14ac:dyDescent="0.2">
      <c r="A826" s="117"/>
      <c r="C826" s="117"/>
      <c r="D826" s="117"/>
      <c r="K826" s="117"/>
      <c r="L826" s="117"/>
      <c r="M826" s="117"/>
      <c r="N826" s="117"/>
      <c r="O826" s="117"/>
    </row>
    <row r="827" spans="1:15" s="106" customFormat="1" x14ac:dyDescent="0.2">
      <c r="A827" s="117"/>
      <c r="C827" s="117"/>
      <c r="D827" s="117"/>
      <c r="K827" s="117"/>
      <c r="L827" s="117"/>
      <c r="M827" s="117"/>
      <c r="N827" s="117"/>
      <c r="O827" s="117"/>
    </row>
    <row r="828" spans="1:15" s="106" customFormat="1" x14ac:dyDescent="0.2">
      <c r="A828" s="117"/>
      <c r="C828" s="117"/>
      <c r="D828" s="117"/>
      <c r="K828" s="117"/>
      <c r="L828" s="117"/>
      <c r="M828" s="117"/>
      <c r="N828" s="117"/>
      <c r="O828" s="117"/>
    </row>
    <row r="829" spans="1:15" s="106" customFormat="1" x14ac:dyDescent="0.2">
      <c r="A829" s="117"/>
      <c r="C829" s="117"/>
      <c r="D829" s="117"/>
      <c r="K829" s="117"/>
      <c r="L829" s="117"/>
      <c r="M829" s="117"/>
      <c r="N829" s="117"/>
      <c r="O829" s="117"/>
    </row>
    <row r="830" spans="1:15" s="106" customFormat="1" x14ac:dyDescent="0.2">
      <c r="A830" s="117"/>
      <c r="C830" s="117"/>
      <c r="D830" s="117"/>
      <c r="K830" s="117"/>
      <c r="L830" s="117"/>
      <c r="M830" s="117"/>
      <c r="N830" s="117"/>
      <c r="O830" s="117"/>
    </row>
    <row r="831" spans="1:15" s="106" customFormat="1" x14ac:dyDescent="0.2">
      <c r="A831" s="117"/>
      <c r="C831" s="117"/>
      <c r="D831" s="117"/>
      <c r="K831" s="117"/>
      <c r="L831" s="117"/>
      <c r="M831" s="117"/>
      <c r="N831" s="117"/>
      <c r="O831" s="117"/>
    </row>
    <row r="832" spans="1:15" s="106" customFormat="1" x14ac:dyDescent="0.2">
      <c r="A832" s="117"/>
      <c r="C832" s="117"/>
      <c r="D832" s="117"/>
      <c r="K832" s="117"/>
      <c r="L832" s="117"/>
      <c r="M832" s="117"/>
      <c r="N832" s="117"/>
      <c r="O832" s="117"/>
    </row>
    <row r="833" spans="1:15" s="106" customFormat="1" x14ac:dyDescent="0.2">
      <c r="A833" s="117"/>
      <c r="C833" s="117"/>
      <c r="D833" s="117"/>
      <c r="K833" s="117"/>
      <c r="L833" s="117"/>
      <c r="M833" s="117"/>
      <c r="N833" s="117"/>
      <c r="O833" s="117"/>
    </row>
    <row r="834" spans="1:15" s="106" customFormat="1" x14ac:dyDescent="0.2">
      <c r="A834" s="117"/>
      <c r="C834" s="117"/>
      <c r="D834" s="117"/>
      <c r="K834" s="117"/>
      <c r="L834" s="117"/>
      <c r="M834" s="117"/>
      <c r="N834" s="117"/>
      <c r="O834" s="117"/>
    </row>
    <row r="835" spans="1:15" s="106" customFormat="1" x14ac:dyDescent="0.2">
      <c r="A835" s="117"/>
      <c r="C835" s="117"/>
      <c r="D835" s="117"/>
      <c r="K835" s="117"/>
      <c r="L835" s="117"/>
      <c r="M835" s="117"/>
      <c r="N835" s="117"/>
      <c r="O835" s="117"/>
    </row>
    <row r="836" spans="1:15" s="106" customFormat="1" x14ac:dyDescent="0.2">
      <c r="A836" s="117"/>
      <c r="C836" s="117"/>
      <c r="D836" s="117"/>
      <c r="K836" s="117"/>
      <c r="L836" s="117"/>
      <c r="M836" s="117"/>
      <c r="N836" s="117"/>
      <c r="O836" s="117"/>
    </row>
    <row r="837" spans="1:15" s="106" customFormat="1" x14ac:dyDescent="0.2">
      <c r="A837" s="117"/>
      <c r="C837" s="117"/>
      <c r="D837" s="117"/>
      <c r="K837" s="117"/>
      <c r="L837" s="117"/>
      <c r="M837" s="117"/>
      <c r="N837" s="117"/>
      <c r="O837" s="117"/>
    </row>
    <row r="838" spans="1:15" s="106" customFormat="1" x14ac:dyDescent="0.2">
      <c r="A838" s="117"/>
      <c r="C838" s="117"/>
      <c r="D838" s="117"/>
      <c r="K838" s="117"/>
      <c r="L838" s="117"/>
      <c r="M838" s="117"/>
      <c r="N838" s="117"/>
      <c r="O838" s="117"/>
    </row>
    <row r="839" spans="1:15" s="106" customFormat="1" x14ac:dyDescent="0.2">
      <c r="A839" s="117"/>
      <c r="C839" s="117"/>
      <c r="D839" s="117"/>
      <c r="K839" s="117"/>
      <c r="L839" s="117"/>
      <c r="M839" s="117"/>
      <c r="N839" s="117"/>
      <c r="O839" s="117"/>
    </row>
    <row r="840" spans="1:15" s="106" customFormat="1" x14ac:dyDescent="0.2">
      <c r="A840" s="117"/>
      <c r="C840" s="117"/>
      <c r="D840" s="117"/>
      <c r="K840" s="117"/>
      <c r="L840" s="117"/>
      <c r="M840" s="117"/>
      <c r="N840" s="117"/>
      <c r="O840" s="117"/>
    </row>
    <row r="841" spans="1:15" s="106" customFormat="1" x14ac:dyDescent="0.2">
      <c r="A841" s="117"/>
      <c r="C841" s="117"/>
      <c r="D841" s="117"/>
      <c r="K841" s="117"/>
      <c r="L841" s="117"/>
      <c r="M841" s="117"/>
      <c r="N841" s="117"/>
      <c r="O841" s="117"/>
    </row>
    <row r="842" spans="1:15" s="106" customFormat="1" x14ac:dyDescent="0.2">
      <c r="A842" s="117"/>
      <c r="C842" s="117"/>
      <c r="D842" s="117"/>
      <c r="K842" s="117"/>
      <c r="L842" s="117"/>
      <c r="M842" s="117"/>
      <c r="N842" s="117"/>
      <c r="O842" s="117"/>
    </row>
    <row r="843" spans="1:15" s="106" customFormat="1" x14ac:dyDescent="0.2">
      <c r="A843" s="117"/>
      <c r="C843" s="117"/>
      <c r="D843" s="117"/>
      <c r="K843" s="117"/>
      <c r="L843" s="117"/>
      <c r="M843" s="117"/>
      <c r="N843" s="117"/>
      <c r="O843" s="117"/>
    </row>
    <row r="844" spans="1:15" s="106" customFormat="1" x14ac:dyDescent="0.2">
      <c r="A844" s="117"/>
      <c r="C844" s="117"/>
      <c r="D844" s="117"/>
      <c r="K844" s="117"/>
      <c r="L844" s="117"/>
      <c r="M844" s="117"/>
      <c r="N844" s="117"/>
      <c r="O844" s="117"/>
    </row>
    <row r="845" spans="1:15" s="106" customFormat="1" x14ac:dyDescent="0.2">
      <c r="A845" s="117"/>
      <c r="C845" s="117"/>
      <c r="D845" s="117"/>
      <c r="K845" s="117"/>
      <c r="L845" s="117"/>
      <c r="M845" s="117"/>
      <c r="N845" s="117"/>
      <c r="O845" s="117"/>
    </row>
    <row r="846" spans="1:15" s="106" customFormat="1" x14ac:dyDescent="0.2">
      <c r="A846" s="117"/>
      <c r="C846" s="117"/>
      <c r="D846" s="117"/>
      <c r="K846" s="117"/>
      <c r="L846" s="117"/>
      <c r="M846" s="117"/>
      <c r="N846" s="117"/>
      <c r="O846" s="117"/>
    </row>
    <row r="847" spans="1:15" s="106" customFormat="1" x14ac:dyDescent="0.2">
      <c r="A847" s="117"/>
      <c r="C847" s="117"/>
      <c r="D847" s="117"/>
      <c r="K847" s="117"/>
      <c r="L847" s="117"/>
      <c r="M847" s="117"/>
      <c r="N847" s="117"/>
      <c r="O847" s="117"/>
    </row>
    <row r="848" spans="1:15" s="106" customFormat="1" x14ac:dyDescent="0.2">
      <c r="A848" s="117"/>
      <c r="C848" s="117"/>
      <c r="D848" s="117"/>
      <c r="K848" s="117"/>
      <c r="L848" s="117"/>
      <c r="M848" s="117"/>
      <c r="N848" s="117"/>
      <c r="O848" s="117"/>
    </row>
    <row r="849" spans="1:15" s="106" customFormat="1" x14ac:dyDescent="0.2">
      <c r="A849" s="117"/>
      <c r="C849" s="117"/>
      <c r="D849" s="117"/>
      <c r="K849" s="117"/>
      <c r="L849" s="117"/>
      <c r="M849" s="117"/>
      <c r="N849" s="117"/>
      <c r="O849" s="117"/>
    </row>
    <row r="850" spans="1:15" s="106" customFormat="1" x14ac:dyDescent="0.2">
      <c r="A850" s="117"/>
      <c r="C850" s="117"/>
      <c r="D850" s="117"/>
      <c r="K850" s="117"/>
      <c r="L850" s="117"/>
      <c r="M850" s="117"/>
      <c r="N850" s="117"/>
      <c r="O850" s="117"/>
    </row>
    <row r="851" spans="1:15" s="106" customFormat="1" x14ac:dyDescent="0.2">
      <c r="A851" s="117"/>
      <c r="C851" s="117"/>
      <c r="D851" s="117"/>
      <c r="K851" s="117"/>
      <c r="L851" s="117"/>
      <c r="M851" s="117"/>
      <c r="N851" s="117"/>
      <c r="O851" s="117"/>
    </row>
    <row r="852" spans="1:15" s="106" customFormat="1" x14ac:dyDescent="0.2">
      <c r="A852" s="117"/>
      <c r="C852" s="117"/>
      <c r="D852" s="117"/>
      <c r="K852" s="117"/>
      <c r="L852" s="117"/>
      <c r="M852" s="117"/>
      <c r="N852" s="117"/>
      <c r="O852" s="117"/>
    </row>
    <row r="853" spans="1:15" s="106" customFormat="1" x14ac:dyDescent="0.2">
      <c r="A853" s="117"/>
      <c r="C853" s="117"/>
      <c r="D853" s="117"/>
      <c r="K853" s="117"/>
      <c r="L853" s="117"/>
      <c r="M853" s="117"/>
      <c r="N853" s="117"/>
      <c r="O853" s="117"/>
    </row>
    <row r="854" spans="1:15" s="106" customFormat="1" x14ac:dyDescent="0.2">
      <c r="A854" s="117"/>
      <c r="C854" s="117"/>
      <c r="D854" s="117"/>
      <c r="K854" s="117"/>
      <c r="L854" s="117"/>
      <c r="M854" s="117"/>
      <c r="N854" s="117"/>
      <c r="O854" s="117"/>
    </row>
    <row r="855" spans="1:15" s="106" customFormat="1" x14ac:dyDescent="0.2">
      <c r="A855" s="117"/>
      <c r="C855" s="117"/>
      <c r="D855" s="117"/>
      <c r="K855" s="117"/>
      <c r="L855" s="117"/>
      <c r="M855" s="117"/>
      <c r="N855" s="117"/>
      <c r="O855" s="117"/>
    </row>
    <row r="856" spans="1:15" s="106" customFormat="1" x14ac:dyDescent="0.2">
      <c r="A856" s="117"/>
      <c r="C856" s="117"/>
      <c r="D856" s="117"/>
      <c r="K856" s="117"/>
      <c r="L856" s="117"/>
      <c r="M856" s="117"/>
      <c r="N856" s="117"/>
      <c r="O856" s="117"/>
    </row>
    <row r="857" spans="1:15" s="106" customFormat="1" x14ac:dyDescent="0.2">
      <c r="A857" s="117"/>
      <c r="C857" s="117"/>
      <c r="D857" s="117"/>
      <c r="K857" s="117"/>
      <c r="L857" s="117"/>
      <c r="M857" s="117"/>
      <c r="N857" s="117"/>
      <c r="O857" s="117"/>
    </row>
    <row r="858" spans="1:15" s="106" customFormat="1" x14ac:dyDescent="0.2">
      <c r="A858" s="117"/>
      <c r="C858" s="117"/>
      <c r="D858" s="117"/>
      <c r="K858" s="117"/>
      <c r="L858" s="117"/>
      <c r="M858" s="117"/>
      <c r="N858" s="117"/>
      <c r="O858" s="117"/>
    </row>
    <row r="859" spans="1:15" s="106" customFormat="1" x14ac:dyDescent="0.2">
      <c r="A859" s="117"/>
      <c r="C859" s="117"/>
      <c r="D859" s="117"/>
      <c r="K859" s="117"/>
      <c r="L859" s="117"/>
      <c r="M859" s="117"/>
      <c r="N859" s="117"/>
      <c r="O859" s="117"/>
    </row>
    <row r="860" spans="1:15" s="106" customFormat="1" x14ac:dyDescent="0.2">
      <c r="A860" s="117"/>
      <c r="C860" s="117"/>
      <c r="D860" s="117"/>
      <c r="K860" s="117"/>
      <c r="L860" s="117"/>
      <c r="M860" s="117"/>
      <c r="N860" s="117"/>
      <c r="O860" s="117"/>
    </row>
    <row r="861" spans="1:15" s="106" customFormat="1" x14ac:dyDescent="0.2">
      <c r="A861" s="117"/>
      <c r="C861" s="117"/>
      <c r="D861" s="117"/>
      <c r="K861" s="117"/>
      <c r="L861" s="117"/>
      <c r="M861" s="117"/>
      <c r="N861" s="117"/>
      <c r="O861" s="117"/>
    </row>
    <row r="862" spans="1:15" s="106" customFormat="1" x14ac:dyDescent="0.2">
      <c r="A862" s="117"/>
      <c r="C862" s="117"/>
      <c r="D862" s="117"/>
      <c r="K862" s="117"/>
      <c r="L862" s="117"/>
      <c r="M862" s="117"/>
      <c r="N862" s="117"/>
      <c r="O862" s="117"/>
    </row>
    <row r="863" spans="1:15" s="106" customFormat="1" x14ac:dyDescent="0.2">
      <c r="A863" s="117"/>
      <c r="C863" s="117"/>
      <c r="D863" s="117"/>
      <c r="K863" s="117"/>
      <c r="L863" s="117"/>
      <c r="M863" s="117"/>
      <c r="N863" s="117"/>
      <c r="O863" s="117"/>
    </row>
    <row r="864" spans="1:15" s="106" customFormat="1" x14ac:dyDescent="0.2">
      <c r="A864" s="117"/>
      <c r="C864" s="117"/>
      <c r="D864" s="117"/>
      <c r="K864" s="117"/>
      <c r="L864" s="117"/>
      <c r="M864" s="117"/>
      <c r="N864" s="117"/>
      <c r="O864" s="117"/>
    </row>
    <row r="865" spans="1:15" s="106" customFormat="1" x14ac:dyDescent="0.2">
      <c r="A865" s="117"/>
      <c r="C865" s="117"/>
      <c r="D865" s="117"/>
      <c r="K865" s="117"/>
      <c r="L865" s="117"/>
      <c r="M865" s="117"/>
      <c r="N865" s="117"/>
      <c r="O865" s="117"/>
    </row>
    <row r="866" spans="1:15" s="106" customFormat="1" x14ac:dyDescent="0.2">
      <c r="A866" s="117"/>
      <c r="C866" s="117"/>
      <c r="D866" s="117"/>
      <c r="K866" s="117"/>
      <c r="L866" s="117"/>
      <c r="M866" s="117"/>
      <c r="N866" s="117"/>
      <c r="O866" s="117"/>
    </row>
    <row r="867" spans="1:15" s="106" customFormat="1" x14ac:dyDescent="0.2">
      <c r="A867" s="117"/>
      <c r="C867" s="117"/>
      <c r="D867" s="117"/>
      <c r="K867" s="117"/>
      <c r="L867" s="117"/>
      <c r="M867" s="117"/>
      <c r="N867" s="117"/>
      <c r="O867" s="117"/>
    </row>
    <row r="868" spans="1:15" s="106" customFormat="1" x14ac:dyDescent="0.2">
      <c r="A868" s="117"/>
      <c r="C868" s="117"/>
      <c r="D868" s="117"/>
      <c r="K868" s="117"/>
      <c r="L868" s="117"/>
      <c r="M868" s="117"/>
      <c r="N868" s="117"/>
      <c r="O868" s="117"/>
    </row>
    <row r="869" spans="1:15" s="106" customFormat="1" x14ac:dyDescent="0.2">
      <c r="A869" s="117"/>
      <c r="C869" s="117"/>
      <c r="D869" s="117"/>
      <c r="K869" s="117"/>
      <c r="L869" s="117"/>
      <c r="M869" s="117"/>
      <c r="N869" s="117"/>
      <c r="O869" s="117"/>
    </row>
    <row r="870" spans="1:15" s="106" customFormat="1" x14ac:dyDescent="0.2">
      <c r="A870" s="117"/>
      <c r="C870" s="117"/>
      <c r="D870" s="117"/>
      <c r="K870" s="117"/>
      <c r="L870" s="117"/>
      <c r="M870" s="117"/>
      <c r="N870" s="117"/>
      <c r="O870" s="117"/>
    </row>
    <row r="871" spans="1:15" s="106" customFormat="1" x14ac:dyDescent="0.2">
      <c r="A871" s="117"/>
      <c r="C871" s="117"/>
      <c r="D871" s="117"/>
      <c r="K871" s="117"/>
      <c r="L871" s="117"/>
      <c r="M871" s="117"/>
      <c r="N871" s="117"/>
      <c r="O871" s="117"/>
    </row>
    <row r="872" spans="1:15" s="106" customFormat="1" x14ac:dyDescent="0.2">
      <c r="A872" s="117"/>
      <c r="C872" s="117"/>
      <c r="D872" s="117"/>
      <c r="K872" s="117"/>
      <c r="L872" s="117"/>
      <c r="M872" s="117"/>
      <c r="N872" s="117"/>
      <c r="O872" s="117"/>
    </row>
    <row r="873" spans="1:15" s="106" customFormat="1" x14ac:dyDescent="0.2">
      <c r="A873" s="117"/>
      <c r="C873" s="117"/>
      <c r="D873" s="117"/>
      <c r="K873" s="117"/>
      <c r="L873" s="117"/>
      <c r="M873" s="117"/>
      <c r="N873" s="117"/>
      <c r="O873" s="117"/>
    </row>
    <row r="874" spans="1:15" s="106" customFormat="1" x14ac:dyDescent="0.2">
      <c r="A874" s="117"/>
      <c r="C874" s="117"/>
      <c r="D874" s="117"/>
      <c r="K874" s="117"/>
      <c r="L874" s="117"/>
      <c r="M874" s="117"/>
      <c r="N874" s="117"/>
      <c r="O874" s="117"/>
    </row>
    <row r="875" spans="1:15" s="106" customFormat="1" x14ac:dyDescent="0.2">
      <c r="A875" s="117"/>
      <c r="C875" s="117"/>
      <c r="D875" s="117"/>
      <c r="K875" s="117"/>
      <c r="L875" s="117"/>
      <c r="M875" s="117"/>
      <c r="N875" s="117"/>
      <c r="O875" s="117"/>
    </row>
    <row r="876" spans="1:15" s="106" customFormat="1" x14ac:dyDescent="0.2">
      <c r="A876" s="117"/>
      <c r="C876" s="117"/>
      <c r="D876" s="117"/>
      <c r="K876" s="117"/>
      <c r="L876" s="117"/>
      <c r="M876" s="117"/>
      <c r="N876" s="117"/>
      <c r="O876" s="117"/>
    </row>
    <row r="877" spans="1:15" s="106" customFormat="1" x14ac:dyDescent="0.2">
      <c r="A877" s="117"/>
      <c r="C877" s="117"/>
      <c r="D877" s="117"/>
      <c r="K877" s="117"/>
      <c r="L877" s="117"/>
      <c r="M877" s="117"/>
      <c r="N877" s="117"/>
      <c r="O877" s="117"/>
    </row>
    <row r="878" spans="1:15" s="106" customFormat="1" x14ac:dyDescent="0.2">
      <c r="A878" s="117"/>
      <c r="C878" s="117"/>
      <c r="D878" s="117"/>
      <c r="K878" s="117"/>
      <c r="L878" s="117"/>
      <c r="M878" s="117"/>
      <c r="N878" s="117"/>
      <c r="O878" s="117"/>
    </row>
    <row r="879" spans="1:15" s="106" customFormat="1" x14ac:dyDescent="0.2">
      <c r="A879" s="117"/>
      <c r="C879" s="117"/>
      <c r="D879" s="117"/>
      <c r="K879" s="117"/>
      <c r="L879" s="117"/>
      <c r="M879" s="117"/>
      <c r="N879" s="117"/>
      <c r="O879" s="117"/>
    </row>
    <row r="880" spans="1:15" s="106" customFormat="1" x14ac:dyDescent="0.2">
      <c r="A880" s="117"/>
      <c r="C880" s="117"/>
      <c r="D880" s="117"/>
      <c r="K880" s="117"/>
      <c r="L880" s="117"/>
      <c r="M880" s="117"/>
      <c r="N880" s="117"/>
      <c r="O880" s="117"/>
    </row>
    <row r="881" spans="1:15" s="106" customFormat="1" x14ac:dyDescent="0.2">
      <c r="A881" s="117"/>
      <c r="C881" s="117"/>
      <c r="D881" s="117"/>
      <c r="K881" s="117"/>
      <c r="L881" s="117"/>
      <c r="M881" s="117"/>
      <c r="N881" s="117"/>
      <c r="O881" s="117"/>
    </row>
    <row r="882" spans="1:15" s="106" customFormat="1" x14ac:dyDescent="0.2">
      <c r="A882" s="117"/>
      <c r="C882" s="117"/>
      <c r="D882" s="117"/>
      <c r="K882" s="117"/>
      <c r="L882" s="117"/>
      <c r="M882" s="117"/>
      <c r="N882" s="117"/>
      <c r="O882" s="117"/>
    </row>
    <row r="883" spans="1:15" s="106" customFormat="1" x14ac:dyDescent="0.2">
      <c r="A883" s="117"/>
      <c r="C883" s="117"/>
      <c r="D883" s="117"/>
      <c r="K883" s="117"/>
      <c r="L883" s="117"/>
      <c r="M883" s="117"/>
      <c r="N883" s="117"/>
      <c r="O883" s="117"/>
    </row>
    <row r="884" spans="1:15" s="106" customFormat="1" x14ac:dyDescent="0.2">
      <c r="A884" s="117"/>
      <c r="C884" s="117"/>
      <c r="D884" s="117"/>
      <c r="K884" s="117"/>
      <c r="L884" s="117"/>
      <c r="M884" s="117"/>
      <c r="N884" s="117"/>
      <c r="O884" s="117"/>
    </row>
    <row r="885" spans="1:15" s="106" customFormat="1" x14ac:dyDescent="0.2">
      <c r="A885" s="117"/>
      <c r="C885" s="117"/>
      <c r="D885" s="117"/>
      <c r="K885" s="117"/>
      <c r="L885" s="117"/>
      <c r="M885" s="117"/>
      <c r="N885" s="117"/>
      <c r="O885" s="117"/>
    </row>
    <row r="886" spans="1:15" s="106" customFormat="1" x14ac:dyDescent="0.2">
      <c r="A886" s="117"/>
      <c r="C886" s="117"/>
      <c r="D886" s="117"/>
      <c r="K886" s="117"/>
      <c r="L886" s="117"/>
      <c r="M886" s="117"/>
      <c r="N886" s="117"/>
      <c r="O886" s="117"/>
    </row>
    <row r="887" spans="1:15" s="106" customFormat="1" x14ac:dyDescent="0.2">
      <c r="A887" s="117"/>
      <c r="C887" s="117"/>
      <c r="D887" s="117"/>
      <c r="K887" s="117"/>
      <c r="L887" s="117"/>
      <c r="M887" s="117"/>
      <c r="N887" s="117"/>
      <c r="O887" s="117"/>
    </row>
    <row r="888" spans="1:15" s="106" customFormat="1" x14ac:dyDescent="0.2">
      <c r="A888" s="117"/>
      <c r="C888" s="117"/>
      <c r="D888" s="117"/>
      <c r="K888" s="117"/>
      <c r="L888" s="117"/>
      <c r="M888" s="117"/>
      <c r="N888" s="117"/>
      <c r="O888" s="117"/>
    </row>
    <row r="889" spans="1:15" s="106" customFormat="1" x14ac:dyDescent="0.2">
      <c r="A889" s="117"/>
      <c r="C889" s="117"/>
      <c r="D889" s="117"/>
      <c r="K889" s="117"/>
      <c r="L889" s="117"/>
      <c r="M889" s="117"/>
      <c r="N889" s="117"/>
      <c r="O889" s="117"/>
    </row>
    <row r="890" spans="1:15" s="106" customFormat="1" x14ac:dyDescent="0.2">
      <c r="A890" s="117"/>
      <c r="C890" s="117"/>
      <c r="D890" s="117"/>
      <c r="K890" s="117"/>
      <c r="L890" s="117"/>
      <c r="M890" s="117"/>
      <c r="N890" s="117"/>
      <c r="O890" s="117"/>
    </row>
    <row r="891" spans="1:15" s="106" customFormat="1" x14ac:dyDescent="0.2">
      <c r="A891" s="117"/>
      <c r="C891" s="117"/>
      <c r="D891" s="117"/>
      <c r="K891" s="117"/>
      <c r="L891" s="117"/>
      <c r="M891" s="117"/>
      <c r="N891" s="117"/>
      <c r="O891" s="117"/>
    </row>
    <row r="892" spans="1:15" s="106" customFormat="1" x14ac:dyDescent="0.2">
      <c r="A892" s="117"/>
      <c r="C892" s="117"/>
      <c r="D892" s="117"/>
      <c r="K892" s="117"/>
      <c r="L892" s="117"/>
      <c r="M892" s="117"/>
      <c r="N892" s="117"/>
      <c r="O892" s="117"/>
    </row>
    <row r="893" spans="1:15" s="106" customFormat="1" x14ac:dyDescent="0.2">
      <c r="A893" s="117"/>
      <c r="C893" s="117"/>
      <c r="D893" s="117"/>
      <c r="K893" s="117"/>
      <c r="L893" s="117"/>
      <c r="M893" s="117"/>
      <c r="N893" s="117"/>
      <c r="O893" s="117"/>
    </row>
    <row r="894" spans="1:15" s="106" customFormat="1" x14ac:dyDescent="0.2">
      <c r="A894" s="117"/>
      <c r="C894" s="117"/>
      <c r="D894" s="117"/>
      <c r="K894" s="117"/>
      <c r="L894" s="117"/>
      <c r="M894" s="117"/>
      <c r="N894" s="117"/>
      <c r="O894" s="117"/>
    </row>
    <row r="895" spans="1:15" s="106" customFormat="1" x14ac:dyDescent="0.2">
      <c r="A895" s="117"/>
      <c r="C895" s="117"/>
      <c r="D895" s="117"/>
      <c r="K895" s="117"/>
      <c r="L895" s="117"/>
      <c r="M895" s="117"/>
      <c r="N895" s="117"/>
      <c r="O895" s="117"/>
    </row>
    <row r="896" spans="1:15" s="106" customFormat="1" x14ac:dyDescent="0.2">
      <c r="A896" s="117"/>
      <c r="C896" s="117"/>
      <c r="D896" s="117"/>
      <c r="K896" s="117"/>
      <c r="L896" s="117"/>
      <c r="M896" s="117"/>
      <c r="N896" s="117"/>
      <c r="O896" s="117"/>
    </row>
    <row r="897" spans="1:15" s="106" customFormat="1" x14ac:dyDescent="0.2">
      <c r="A897" s="117"/>
      <c r="C897" s="117"/>
      <c r="D897" s="117"/>
      <c r="K897" s="117"/>
      <c r="L897" s="117"/>
      <c r="M897" s="117"/>
      <c r="N897" s="117"/>
      <c r="O897" s="117"/>
    </row>
    <row r="898" spans="1:15" s="106" customFormat="1" x14ac:dyDescent="0.2">
      <c r="A898" s="117"/>
      <c r="C898" s="117"/>
      <c r="D898" s="117"/>
      <c r="K898" s="117"/>
      <c r="L898" s="117"/>
      <c r="M898" s="117"/>
      <c r="N898" s="117"/>
      <c r="O898" s="117"/>
    </row>
    <row r="899" spans="1:15" s="106" customFormat="1" x14ac:dyDescent="0.2">
      <c r="A899" s="117"/>
      <c r="C899" s="117"/>
      <c r="D899" s="117"/>
      <c r="K899" s="117"/>
      <c r="L899" s="117"/>
      <c r="M899" s="117"/>
      <c r="N899" s="117"/>
      <c r="O899" s="117"/>
    </row>
    <row r="900" spans="1:15" s="106" customFormat="1" x14ac:dyDescent="0.2">
      <c r="A900" s="117"/>
      <c r="C900" s="117"/>
      <c r="D900" s="117"/>
      <c r="K900" s="117"/>
      <c r="L900" s="117"/>
      <c r="M900" s="117"/>
      <c r="N900" s="117"/>
      <c r="O900" s="117"/>
    </row>
    <row r="901" spans="1:15" s="106" customFormat="1" x14ac:dyDescent="0.2">
      <c r="A901" s="117"/>
      <c r="C901" s="117"/>
      <c r="D901" s="117"/>
      <c r="K901" s="117"/>
      <c r="L901" s="117"/>
      <c r="M901" s="117"/>
      <c r="N901" s="117"/>
      <c r="O901" s="117"/>
    </row>
    <row r="902" spans="1:15" s="106" customFormat="1" x14ac:dyDescent="0.2">
      <c r="A902" s="117"/>
      <c r="C902" s="117"/>
      <c r="D902" s="117"/>
      <c r="K902" s="117"/>
      <c r="L902" s="117"/>
      <c r="M902" s="117"/>
      <c r="N902" s="117"/>
      <c r="O902" s="117"/>
    </row>
    <row r="903" spans="1:15" s="106" customFormat="1" x14ac:dyDescent="0.2">
      <c r="A903" s="117"/>
      <c r="C903" s="117"/>
      <c r="D903" s="117"/>
      <c r="K903" s="117"/>
      <c r="L903" s="117"/>
      <c r="M903" s="117"/>
      <c r="N903" s="117"/>
      <c r="O903" s="117"/>
    </row>
    <row r="904" spans="1:15" s="106" customFormat="1" x14ac:dyDescent="0.2">
      <c r="A904" s="117"/>
      <c r="C904" s="117"/>
      <c r="D904" s="117"/>
      <c r="K904" s="117"/>
      <c r="L904" s="117"/>
      <c r="M904" s="117"/>
      <c r="N904" s="117"/>
      <c r="O904" s="117"/>
    </row>
    <row r="905" spans="1:15" s="106" customFormat="1" x14ac:dyDescent="0.2">
      <c r="A905" s="117"/>
      <c r="C905" s="117"/>
      <c r="D905" s="117"/>
      <c r="K905" s="117"/>
      <c r="L905" s="117"/>
      <c r="M905" s="117"/>
      <c r="N905" s="117"/>
      <c r="O905" s="117"/>
    </row>
    <row r="906" spans="1:15" s="106" customFormat="1" x14ac:dyDescent="0.2">
      <c r="A906" s="117"/>
      <c r="C906" s="117"/>
      <c r="D906" s="117"/>
      <c r="K906" s="117"/>
      <c r="L906" s="117"/>
      <c r="M906" s="117"/>
      <c r="N906" s="117"/>
      <c r="O906" s="117"/>
    </row>
    <row r="907" spans="1:15" s="106" customFormat="1" x14ac:dyDescent="0.2">
      <c r="A907" s="117"/>
      <c r="C907" s="117"/>
      <c r="D907" s="117"/>
      <c r="K907" s="117"/>
      <c r="L907" s="117"/>
      <c r="M907" s="117"/>
      <c r="N907" s="117"/>
      <c r="O907" s="117"/>
    </row>
    <row r="908" spans="1:15" s="106" customFormat="1" x14ac:dyDescent="0.2">
      <c r="A908" s="117"/>
      <c r="C908" s="117"/>
      <c r="D908" s="117"/>
      <c r="K908" s="117"/>
      <c r="L908" s="117"/>
      <c r="M908" s="117"/>
      <c r="N908" s="117"/>
      <c r="O908" s="117"/>
    </row>
    <row r="909" spans="1:15" s="106" customFormat="1" x14ac:dyDescent="0.2">
      <c r="A909" s="117"/>
      <c r="C909" s="117"/>
      <c r="D909" s="117"/>
      <c r="K909" s="117"/>
      <c r="L909" s="117"/>
      <c r="M909" s="117"/>
      <c r="N909" s="117"/>
      <c r="O909" s="117"/>
    </row>
    <row r="910" spans="1:15" s="106" customFormat="1" x14ac:dyDescent="0.2">
      <c r="A910" s="117"/>
      <c r="C910" s="117"/>
      <c r="D910" s="117"/>
      <c r="K910" s="117"/>
      <c r="L910" s="117"/>
      <c r="M910" s="117"/>
      <c r="N910" s="117"/>
      <c r="O910" s="117"/>
    </row>
    <row r="911" spans="1:15" s="106" customFormat="1" x14ac:dyDescent="0.2">
      <c r="A911" s="117"/>
      <c r="C911" s="117"/>
      <c r="D911" s="117"/>
      <c r="K911" s="117"/>
      <c r="L911" s="117"/>
      <c r="M911" s="117"/>
      <c r="N911" s="117"/>
      <c r="O911" s="117"/>
    </row>
    <row r="912" spans="1:15" s="106" customFormat="1" x14ac:dyDescent="0.2">
      <c r="A912" s="117"/>
      <c r="C912" s="117"/>
      <c r="D912" s="117"/>
      <c r="K912" s="117"/>
      <c r="L912" s="117"/>
      <c r="M912" s="117"/>
      <c r="N912" s="117"/>
      <c r="O912" s="117"/>
    </row>
    <row r="913" spans="1:15" s="106" customFormat="1" x14ac:dyDescent="0.2">
      <c r="A913" s="117"/>
      <c r="C913" s="117"/>
      <c r="D913" s="117"/>
      <c r="K913" s="117"/>
      <c r="L913" s="117"/>
      <c r="M913" s="117"/>
      <c r="N913" s="117"/>
      <c r="O913" s="117"/>
    </row>
    <row r="914" spans="1:15" s="106" customFormat="1" x14ac:dyDescent="0.2">
      <c r="A914" s="117"/>
      <c r="C914" s="117"/>
      <c r="D914" s="117"/>
      <c r="K914" s="117"/>
      <c r="L914" s="117"/>
      <c r="M914" s="117"/>
      <c r="N914" s="117"/>
      <c r="O914" s="117"/>
    </row>
    <row r="915" spans="1:15" s="106" customFormat="1" x14ac:dyDescent="0.2">
      <c r="A915" s="117"/>
      <c r="C915" s="117"/>
      <c r="D915" s="117"/>
      <c r="K915" s="117"/>
      <c r="L915" s="117"/>
      <c r="M915" s="117"/>
      <c r="N915" s="117"/>
      <c r="O915" s="117"/>
    </row>
    <row r="916" spans="1:15" s="106" customFormat="1" x14ac:dyDescent="0.2">
      <c r="A916" s="117"/>
      <c r="C916" s="117"/>
      <c r="D916" s="117"/>
      <c r="K916" s="117"/>
      <c r="L916" s="117"/>
      <c r="M916" s="117"/>
      <c r="N916" s="117"/>
      <c r="O916" s="117"/>
    </row>
    <row r="917" spans="1:15" s="106" customFormat="1" x14ac:dyDescent="0.2">
      <c r="A917" s="117"/>
      <c r="C917" s="117"/>
      <c r="D917" s="117"/>
      <c r="K917" s="117"/>
      <c r="L917" s="117"/>
      <c r="M917" s="117"/>
      <c r="N917" s="117"/>
      <c r="O917" s="117"/>
    </row>
    <row r="918" spans="1:15" s="106" customFormat="1" x14ac:dyDescent="0.2">
      <c r="A918" s="117"/>
      <c r="C918" s="117"/>
      <c r="D918" s="117"/>
      <c r="K918" s="117"/>
      <c r="L918" s="117"/>
      <c r="M918" s="117"/>
      <c r="N918" s="117"/>
      <c r="O918" s="117"/>
    </row>
    <row r="919" spans="1:15" s="106" customFormat="1" x14ac:dyDescent="0.2">
      <c r="A919" s="117"/>
      <c r="C919" s="117"/>
      <c r="D919" s="117"/>
      <c r="K919" s="117"/>
      <c r="L919" s="117"/>
      <c r="M919" s="117"/>
      <c r="N919" s="117"/>
      <c r="O919" s="117"/>
    </row>
    <row r="920" spans="1:15" s="106" customFormat="1" x14ac:dyDescent="0.2">
      <c r="A920" s="117"/>
      <c r="C920" s="117"/>
      <c r="D920" s="117"/>
      <c r="K920" s="117"/>
      <c r="L920" s="117"/>
      <c r="M920" s="117"/>
      <c r="N920" s="117"/>
      <c r="O920" s="117"/>
    </row>
    <row r="921" spans="1:15" s="106" customFormat="1" x14ac:dyDescent="0.2">
      <c r="A921" s="117"/>
      <c r="C921" s="117"/>
      <c r="D921" s="117"/>
      <c r="K921" s="117"/>
      <c r="L921" s="117"/>
      <c r="M921" s="117"/>
      <c r="N921" s="117"/>
      <c r="O921" s="117"/>
    </row>
    <row r="922" spans="1:15" s="106" customFormat="1" x14ac:dyDescent="0.2">
      <c r="A922" s="117"/>
      <c r="C922" s="117"/>
      <c r="D922" s="117"/>
      <c r="K922" s="117"/>
      <c r="L922" s="117"/>
      <c r="M922" s="117"/>
      <c r="N922" s="117"/>
      <c r="O922" s="117"/>
    </row>
    <row r="923" spans="1:15" s="106" customFormat="1" x14ac:dyDescent="0.2">
      <c r="A923" s="117"/>
      <c r="C923" s="117"/>
      <c r="D923" s="117"/>
      <c r="K923" s="117"/>
      <c r="L923" s="117"/>
      <c r="M923" s="117"/>
      <c r="N923" s="117"/>
      <c r="O923" s="117"/>
    </row>
    <row r="924" spans="1:15" s="106" customFormat="1" x14ac:dyDescent="0.2">
      <c r="A924" s="117"/>
      <c r="C924" s="117"/>
      <c r="D924" s="117"/>
      <c r="K924" s="117"/>
      <c r="L924" s="117"/>
      <c r="M924" s="117"/>
      <c r="N924" s="117"/>
      <c r="O924" s="117"/>
    </row>
    <row r="925" spans="1:15" s="106" customFormat="1" x14ac:dyDescent="0.2">
      <c r="A925" s="117"/>
      <c r="C925" s="117"/>
      <c r="D925" s="117"/>
      <c r="K925" s="117"/>
      <c r="L925" s="117"/>
      <c r="M925" s="117"/>
      <c r="N925" s="117"/>
      <c r="O925" s="117"/>
    </row>
    <row r="926" spans="1:15" s="106" customFormat="1" x14ac:dyDescent="0.2">
      <c r="A926" s="117"/>
      <c r="C926" s="117"/>
      <c r="D926" s="117"/>
      <c r="K926" s="117"/>
      <c r="L926" s="117"/>
      <c r="M926" s="117"/>
      <c r="N926" s="117"/>
      <c r="O926" s="117"/>
    </row>
    <row r="927" spans="1:15" s="106" customFormat="1" x14ac:dyDescent="0.2">
      <c r="A927" s="117"/>
      <c r="C927" s="117"/>
      <c r="D927" s="117"/>
      <c r="K927" s="117"/>
      <c r="L927" s="117"/>
      <c r="M927" s="117"/>
      <c r="N927" s="117"/>
      <c r="O927" s="117"/>
    </row>
    <row r="928" spans="1:15" s="106" customFormat="1" x14ac:dyDescent="0.2">
      <c r="A928" s="117"/>
      <c r="C928" s="117"/>
      <c r="D928" s="117"/>
      <c r="K928" s="117"/>
      <c r="L928" s="117"/>
      <c r="M928" s="117"/>
      <c r="N928" s="117"/>
      <c r="O928" s="117"/>
    </row>
    <row r="929" spans="1:15" s="106" customFormat="1" x14ac:dyDescent="0.2">
      <c r="A929" s="117"/>
      <c r="C929" s="117"/>
      <c r="D929" s="117"/>
      <c r="K929" s="117"/>
      <c r="L929" s="117"/>
      <c r="M929" s="117"/>
      <c r="N929" s="117"/>
      <c r="O929" s="117"/>
    </row>
    <row r="930" spans="1:15" s="106" customFormat="1" x14ac:dyDescent="0.2">
      <c r="A930" s="117"/>
      <c r="C930" s="117"/>
      <c r="D930" s="117"/>
      <c r="K930" s="117"/>
      <c r="L930" s="117"/>
      <c r="M930" s="117"/>
      <c r="N930" s="117"/>
      <c r="O930" s="117"/>
    </row>
    <row r="931" spans="1:15" s="106" customFormat="1" x14ac:dyDescent="0.2">
      <c r="A931" s="117"/>
      <c r="C931" s="117"/>
      <c r="D931" s="117"/>
      <c r="K931" s="117"/>
      <c r="L931" s="117"/>
      <c r="M931" s="117"/>
      <c r="N931" s="117"/>
      <c r="O931" s="117"/>
    </row>
    <row r="932" spans="1:15" s="106" customFormat="1" x14ac:dyDescent="0.2">
      <c r="A932" s="117"/>
      <c r="C932" s="117"/>
      <c r="D932" s="117"/>
      <c r="K932" s="117"/>
      <c r="L932" s="117"/>
      <c r="M932" s="117"/>
      <c r="N932" s="117"/>
      <c r="O932" s="117"/>
    </row>
    <row r="933" spans="1:15" s="106" customFormat="1" x14ac:dyDescent="0.2">
      <c r="A933" s="117"/>
      <c r="C933" s="117"/>
      <c r="D933" s="117"/>
      <c r="K933" s="117"/>
      <c r="L933" s="117"/>
      <c r="M933" s="117"/>
      <c r="N933" s="117"/>
      <c r="O933" s="117"/>
    </row>
    <row r="934" spans="1:15" s="106" customFormat="1" x14ac:dyDescent="0.2">
      <c r="A934" s="117"/>
      <c r="C934" s="117"/>
      <c r="D934" s="117"/>
      <c r="K934" s="117"/>
      <c r="L934" s="117"/>
      <c r="M934" s="117"/>
      <c r="N934" s="117"/>
      <c r="O934" s="117"/>
    </row>
    <row r="935" spans="1:15" s="106" customFormat="1" x14ac:dyDescent="0.2">
      <c r="A935" s="117"/>
      <c r="C935" s="117"/>
      <c r="D935" s="117"/>
      <c r="K935" s="117"/>
      <c r="L935" s="117"/>
      <c r="M935" s="117"/>
      <c r="N935" s="117"/>
      <c r="O935" s="117"/>
    </row>
    <row r="936" spans="1:15" s="106" customFormat="1" x14ac:dyDescent="0.2">
      <c r="A936" s="117"/>
      <c r="C936" s="117"/>
      <c r="D936" s="117"/>
      <c r="K936" s="117"/>
      <c r="L936" s="117"/>
      <c r="M936" s="117"/>
      <c r="N936" s="117"/>
      <c r="O936" s="117"/>
    </row>
    <row r="937" spans="1:15" s="106" customFormat="1" x14ac:dyDescent="0.2">
      <c r="A937" s="117"/>
      <c r="C937" s="117"/>
      <c r="D937" s="117"/>
      <c r="K937" s="117"/>
      <c r="L937" s="117"/>
      <c r="M937" s="117"/>
      <c r="N937" s="117"/>
      <c r="O937" s="117"/>
    </row>
    <row r="938" spans="1:15" s="106" customFormat="1" x14ac:dyDescent="0.2">
      <c r="A938" s="117"/>
      <c r="C938" s="117"/>
      <c r="D938" s="117"/>
      <c r="K938" s="117"/>
      <c r="L938" s="117"/>
      <c r="M938" s="117"/>
      <c r="N938" s="117"/>
      <c r="O938" s="117"/>
    </row>
    <row r="939" spans="1:15" s="106" customFormat="1" x14ac:dyDescent="0.2">
      <c r="A939" s="117"/>
      <c r="C939" s="117"/>
      <c r="D939" s="117"/>
      <c r="K939" s="117"/>
      <c r="L939" s="117"/>
      <c r="M939" s="117"/>
      <c r="N939" s="117"/>
      <c r="O939" s="117"/>
    </row>
    <row r="940" spans="1:15" s="106" customFormat="1" x14ac:dyDescent="0.2">
      <c r="A940" s="117"/>
      <c r="C940" s="117"/>
      <c r="D940" s="117"/>
      <c r="K940" s="117"/>
      <c r="L940" s="117"/>
      <c r="M940" s="117"/>
      <c r="N940" s="117"/>
      <c r="O940" s="117"/>
    </row>
    <row r="941" spans="1:15" s="106" customFormat="1" x14ac:dyDescent="0.2">
      <c r="A941" s="117"/>
      <c r="C941" s="117"/>
      <c r="D941" s="117"/>
      <c r="K941" s="117"/>
      <c r="L941" s="117"/>
      <c r="M941" s="117"/>
      <c r="N941" s="117"/>
      <c r="O941" s="117"/>
    </row>
    <row r="942" spans="1:15" s="106" customFormat="1" x14ac:dyDescent="0.2">
      <c r="A942" s="117"/>
      <c r="C942" s="117"/>
      <c r="D942" s="117"/>
      <c r="K942" s="117"/>
      <c r="L942" s="117"/>
      <c r="M942" s="117"/>
      <c r="N942" s="117"/>
      <c r="O942" s="117"/>
    </row>
    <row r="943" spans="1:15" s="106" customFormat="1" x14ac:dyDescent="0.2">
      <c r="A943" s="117"/>
      <c r="C943" s="117"/>
      <c r="D943" s="117"/>
      <c r="K943" s="117"/>
      <c r="L943" s="117"/>
      <c r="M943" s="117"/>
      <c r="N943" s="117"/>
      <c r="O943" s="117"/>
    </row>
    <row r="944" spans="1:15" s="106" customFormat="1" x14ac:dyDescent="0.2">
      <c r="A944" s="117"/>
      <c r="C944" s="117"/>
      <c r="D944" s="117"/>
      <c r="K944" s="117"/>
      <c r="L944" s="117"/>
      <c r="M944" s="117"/>
      <c r="N944" s="117"/>
      <c r="O944" s="117"/>
    </row>
    <row r="945" spans="1:15" s="106" customFormat="1" x14ac:dyDescent="0.2">
      <c r="A945" s="117"/>
      <c r="C945" s="117"/>
      <c r="D945" s="117"/>
      <c r="K945" s="117"/>
      <c r="L945" s="117"/>
      <c r="M945" s="117"/>
      <c r="N945" s="117"/>
      <c r="O945" s="117"/>
    </row>
    <row r="946" spans="1:15" s="106" customFormat="1" x14ac:dyDescent="0.2">
      <c r="A946" s="117"/>
      <c r="C946" s="117"/>
      <c r="D946" s="117"/>
      <c r="K946" s="117"/>
      <c r="L946" s="117"/>
      <c r="M946" s="117"/>
      <c r="N946" s="117"/>
      <c r="O946" s="117"/>
    </row>
    <row r="947" spans="1:15" s="106" customFormat="1" x14ac:dyDescent="0.2">
      <c r="A947" s="117"/>
      <c r="C947" s="117"/>
      <c r="D947" s="117"/>
      <c r="K947" s="117"/>
      <c r="L947" s="117"/>
      <c r="M947" s="117"/>
      <c r="N947" s="117"/>
      <c r="O947" s="117"/>
    </row>
    <row r="948" spans="1:15" s="106" customFormat="1" x14ac:dyDescent="0.2">
      <c r="A948" s="117"/>
      <c r="C948" s="117"/>
      <c r="D948" s="117"/>
      <c r="K948" s="117"/>
      <c r="L948" s="117"/>
      <c r="M948" s="117"/>
      <c r="N948" s="117"/>
      <c r="O948" s="117"/>
    </row>
    <row r="949" spans="1:15" s="106" customFormat="1" x14ac:dyDescent="0.2">
      <c r="A949" s="117"/>
      <c r="C949" s="117"/>
      <c r="D949" s="117"/>
      <c r="K949" s="117"/>
      <c r="L949" s="117"/>
      <c r="M949" s="117"/>
      <c r="N949" s="117"/>
      <c r="O949" s="117"/>
    </row>
    <row r="950" spans="1:15" s="106" customFormat="1" x14ac:dyDescent="0.2">
      <c r="A950" s="117"/>
      <c r="C950" s="117"/>
      <c r="D950" s="117"/>
      <c r="K950" s="117"/>
      <c r="L950" s="117"/>
      <c r="M950" s="117"/>
      <c r="N950" s="117"/>
      <c r="O950" s="117"/>
    </row>
    <row r="951" spans="1:15" s="106" customFormat="1" x14ac:dyDescent="0.2">
      <c r="A951" s="117"/>
      <c r="C951" s="117"/>
      <c r="D951" s="117"/>
      <c r="K951" s="117"/>
      <c r="L951" s="117"/>
      <c r="M951" s="117"/>
      <c r="N951" s="117"/>
      <c r="O951" s="117"/>
    </row>
    <row r="952" spans="1:15" s="106" customFormat="1" x14ac:dyDescent="0.2">
      <c r="A952" s="117"/>
      <c r="C952" s="117"/>
      <c r="D952" s="117"/>
      <c r="K952" s="117"/>
      <c r="L952" s="117"/>
      <c r="M952" s="117"/>
      <c r="N952" s="117"/>
      <c r="O952" s="117"/>
    </row>
    <row r="953" spans="1:15" s="106" customFormat="1" x14ac:dyDescent="0.2">
      <c r="A953" s="117"/>
      <c r="C953" s="117"/>
      <c r="D953" s="117"/>
      <c r="K953" s="117"/>
      <c r="L953" s="117"/>
      <c r="M953" s="117"/>
      <c r="N953" s="117"/>
      <c r="O953" s="117"/>
    </row>
    <row r="954" spans="1:15" s="106" customFormat="1" x14ac:dyDescent="0.2">
      <c r="A954" s="117"/>
      <c r="C954" s="117"/>
      <c r="D954" s="117"/>
      <c r="K954" s="117"/>
      <c r="L954" s="117"/>
      <c r="M954" s="117"/>
      <c r="N954" s="117"/>
      <c r="O954" s="117"/>
    </row>
    <row r="955" spans="1:15" s="106" customFormat="1" x14ac:dyDescent="0.2">
      <c r="A955" s="117"/>
      <c r="C955" s="117"/>
      <c r="D955" s="117"/>
      <c r="K955" s="117"/>
      <c r="L955" s="117"/>
      <c r="M955" s="117"/>
      <c r="N955" s="117"/>
      <c r="O955" s="117"/>
    </row>
    <row r="956" spans="1:15" s="106" customFormat="1" x14ac:dyDescent="0.2">
      <c r="A956" s="117"/>
      <c r="C956" s="117"/>
      <c r="D956" s="117"/>
      <c r="K956" s="117"/>
      <c r="L956" s="117"/>
      <c r="M956" s="117"/>
      <c r="N956" s="117"/>
      <c r="O956" s="117"/>
    </row>
    <row r="957" spans="1:15" s="106" customFormat="1" x14ac:dyDescent="0.2">
      <c r="A957" s="117"/>
      <c r="C957" s="117"/>
      <c r="D957" s="117"/>
      <c r="K957" s="117"/>
      <c r="L957" s="117"/>
      <c r="M957" s="117"/>
      <c r="N957" s="117"/>
      <c r="O957" s="117"/>
    </row>
    <row r="958" spans="1:15" s="106" customFormat="1" x14ac:dyDescent="0.2">
      <c r="A958" s="117"/>
      <c r="C958" s="117"/>
      <c r="D958" s="117"/>
      <c r="K958" s="117"/>
      <c r="L958" s="117"/>
      <c r="M958" s="117"/>
      <c r="N958" s="117"/>
      <c r="O958" s="117"/>
    </row>
    <row r="959" spans="1:15" s="106" customFormat="1" x14ac:dyDescent="0.2">
      <c r="A959" s="117"/>
      <c r="C959" s="117"/>
      <c r="D959" s="117"/>
      <c r="K959" s="117"/>
      <c r="L959" s="117"/>
      <c r="M959" s="117"/>
      <c r="N959" s="117"/>
      <c r="O959" s="117"/>
    </row>
    <row r="960" spans="1:15" s="106" customFormat="1" x14ac:dyDescent="0.2">
      <c r="A960" s="117"/>
      <c r="C960" s="117"/>
      <c r="D960" s="117"/>
      <c r="K960" s="117"/>
      <c r="L960" s="117"/>
      <c r="M960" s="117"/>
      <c r="N960" s="117"/>
      <c r="O960" s="117"/>
    </row>
    <row r="961" spans="1:15" s="106" customFormat="1" x14ac:dyDescent="0.2">
      <c r="A961" s="117"/>
      <c r="C961" s="117"/>
      <c r="D961" s="117"/>
      <c r="K961" s="117"/>
      <c r="L961" s="117"/>
      <c r="M961" s="117"/>
      <c r="N961" s="117"/>
      <c r="O961" s="117"/>
    </row>
    <row r="962" spans="1:15" s="106" customFormat="1" x14ac:dyDescent="0.2">
      <c r="A962" s="117"/>
      <c r="C962" s="117"/>
      <c r="D962" s="117"/>
      <c r="K962" s="117"/>
      <c r="L962" s="117"/>
      <c r="M962" s="117"/>
      <c r="N962" s="117"/>
      <c r="O962" s="117"/>
    </row>
    <row r="963" spans="1:15" s="106" customFormat="1" x14ac:dyDescent="0.2">
      <c r="A963" s="117"/>
      <c r="C963" s="117"/>
      <c r="D963" s="117"/>
      <c r="K963" s="117"/>
      <c r="L963" s="117"/>
      <c r="M963" s="117"/>
      <c r="N963" s="117"/>
      <c r="O963" s="117"/>
    </row>
    <row r="964" spans="1:15" s="106" customFormat="1" x14ac:dyDescent="0.2">
      <c r="A964" s="117"/>
      <c r="C964" s="117"/>
      <c r="D964" s="117"/>
      <c r="K964" s="117"/>
      <c r="L964" s="117"/>
      <c r="M964" s="117"/>
      <c r="N964" s="117"/>
      <c r="O964" s="117"/>
    </row>
    <row r="965" spans="1:15" s="106" customFormat="1" x14ac:dyDescent="0.2">
      <c r="A965" s="117"/>
      <c r="C965" s="117"/>
      <c r="D965" s="117"/>
      <c r="K965" s="117"/>
      <c r="L965" s="117"/>
      <c r="M965" s="117"/>
      <c r="N965" s="117"/>
      <c r="O965" s="117"/>
    </row>
    <row r="966" spans="1:15" s="106" customFormat="1" x14ac:dyDescent="0.2">
      <c r="A966" s="117"/>
      <c r="C966" s="117"/>
      <c r="D966" s="117"/>
      <c r="K966" s="117"/>
      <c r="L966" s="117"/>
      <c r="M966" s="117"/>
      <c r="N966" s="117"/>
      <c r="O966" s="117"/>
    </row>
    <row r="967" spans="1:15" s="106" customFormat="1" x14ac:dyDescent="0.2">
      <c r="A967" s="117"/>
      <c r="C967" s="117"/>
      <c r="D967" s="117"/>
      <c r="K967" s="117"/>
      <c r="L967" s="117"/>
      <c r="M967" s="117"/>
      <c r="N967" s="117"/>
      <c r="O967" s="117"/>
    </row>
    <row r="968" spans="1:15" s="106" customFormat="1" x14ac:dyDescent="0.2">
      <c r="A968" s="117"/>
      <c r="C968" s="117"/>
      <c r="D968" s="117"/>
      <c r="K968" s="117"/>
      <c r="L968" s="117"/>
      <c r="M968" s="117"/>
      <c r="N968" s="117"/>
      <c r="O968" s="117"/>
    </row>
    <row r="969" spans="1:15" s="106" customFormat="1" x14ac:dyDescent="0.2">
      <c r="A969" s="117"/>
      <c r="C969" s="117"/>
      <c r="D969" s="117"/>
      <c r="K969" s="117"/>
      <c r="L969" s="117"/>
      <c r="M969" s="117"/>
      <c r="N969" s="117"/>
      <c r="O969" s="117"/>
    </row>
    <row r="970" spans="1:15" s="106" customFormat="1" x14ac:dyDescent="0.2">
      <c r="A970" s="117"/>
      <c r="C970" s="117"/>
      <c r="D970" s="117"/>
      <c r="K970" s="117"/>
      <c r="L970" s="117"/>
      <c r="M970" s="117"/>
      <c r="N970" s="117"/>
      <c r="O970" s="117"/>
    </row>
    <row r="971" spans="1:15" s="106" customFormat="1" x14ac:dyDescent="0.2">
      <c r="A971" s="117"/>
      <c r="C971" s="117"/>
      <c r="D971" s="117"/>
      <c r="K971" s="117"/>
      <c r="L971" s="117"/>
      <c r="M971" s="117"/>
      <c r="N971" s="117"/>
      <c r="O971" s="117"/>
    </row>
    <row r="972" spans="1:15" s="106" customFormat="1" x14ac:dyDescent="0.2">
      <c r="A972" s="117"/>
      <c r="C972" s="117"/>
      <c r="D972" s="117"/>
      <c r="K972" s="117"/>
      <c r="L972" s="117"/>
      <c r="M972" s="117"/>
      <c r="N972" s="117"/>
      <c r="O972" s="117"/>
    </row>
    <row r="973" spans="1:15" s="106" customFormat="1" x14ac:dyDescent="0.2">
      <c r="A973" s="117"/>
      <c r="C973" s="117"/>
      <c r="D973" s="117"/>
      <c r="K973" s="117"/>
      <c r="L973" s="117"/>
      <c r="M973" s="117"/>
      <c r="N973" s="117"/>
      <c r="O973" s="117"/>
    </row>
    <row r="974" spans="1:15" s="106" customFormat="1" x14ac:dyDescent="0.2">
      <c r="A974" s="117"/>
      <c r="C974" s="117"/>
      <c r="D974" s="117"/>
      <c r="K974" s="117"/>
      <c r="L974" s="117"/>
      <c r="M974" s="117"/>
      <c r="N974" s="117"/>
      <c r="O974" s="117"/>
    </row>
    <row r="975" spans="1:15" s="106" customFormat="1" x14ac:dyDescent="0.2">
      <c r="A975" s="117"/>
      <c r="C975" s="117"/>
      <c r="D975" s="117"/>
      <c r="K975" s="117"/>
      <c r="L975" s="117"/>
      <c r="M975" s="117"/>
      <c r="N975" s="117"/>
      <c r="O975" s="117"/>
    </row>
    <row r="976" spans="1:15" s="106" customFormat="1" x14ac:dyDescent="0.2">
      <c r="A976" s="117"/>
      <c r="C976" s="117"/>
      <c r="D976" s="117"/>
      <c r="K976" s="117"/>
      <c r="L976" s="117"/>
      <c r="M976" s="117"/>
      <c r="N976" s="117"/>
      <c r="O976" s="117"/>
    </row>
    <row r="977" spans="1:15" s="106" customFormat="1" x14ac:dyDescent="0.2">
      <c r="A977" s="117"/>
      <c r="C977" s="117"/>
      <c r="D977" s="117"/>
      <c r="K977" s="117"/>
      <c r="L977" s="117"/>
      <c r="M977" s="117"/>
      <c r="N977" s="117"/>
      <c r="O977" s="117"/>
    </row>
    <row r="978" spans="1:15" s="106" customFormat="1" x14ac:dyDescent="0.2">
      <c r="A978" s="117"/>
      <c r="C978" s="117"/>
      <c r="D978" s="117"/>
      <c r="K978" s="117"/>
      <c r="L978" s="117"/>
      <c r="M978" s="117"/>
      <c r="N978" s="117"/>
      <c r="O978" s="117"/>
    </row>
    <row r="979" spans="1:15" s="106" customFormat="1" x14ac:dyDescent="0.2">
      <c r="A979" s="117"/>
      <c r="C979" s="117"/>
      <c r="D979" s="117"/>
      <c r="K979" s="117"/>
      <c r="L979" s="117"/>
      <c r="M979" s="117"/>
      <c r="N979" s="117"/>
      <c r="O979" s="117"/>
    </row>
    <row r="980" spans="1:15" s="106" customFormat="1" x14ac:dyDescent="0.2">
      <c r="A980" s="117"/>
      <c r="C980" s="117"/>
      <c r="D980" s="117"/>
      <c r="K980" s="117"/>
      <c r="L980" s="117"/>
      <c r="M980" s="117"/>
      <c r="N980" s="117"/>
      <c r="O980" s="117"/>
    </row>
    <row r="981" spans="1:15" s="106" customFormat="1" x14ac:dyDescent="0.2">
      <c r="A981" s="117"/>
      <c r="C981" s="117"/>
      <c r="D981" s="117"/>
      <c r="K981" s="117"/>
      <c r="L981" s="117"/>
      <c r="M981" s="117"/>
      <c r="N981" s="117"/>
      <c r="O981" s="117"/>
    </row>
    <row r="982" spans="1:15" s="106" customFormat="1" x14ac:dyDescent="0.2">
      <c r="A982" s="117"/>
      <c r="C982" s="117"/>
      <c r="D982" s="117"/>
      <c r="K982" s="117"/>
      <c r="L982" s="117"/>
      <c r="M982" s="117"/>
      <c r="N982" s="117"/>
      <c r="O982" s="117"/>
    </row>
    <row r="983" spans="1:15" s="106" customFormat="1" x14ac:dyDescent="0.2">
      <c r="A983" s="117"/>
      <c r="C983" s="117"/>
      <c r="D983" s="117"/>
      <c r="K983" s="117"/>
      <c r="L983" s="117"/>
      <c r="M983" s="117"/>
      <c r="N983" s="117"/>
      <c r="O983" s="117"/>
    </row>
    <row r="984" spans="1:15" s="106" customFormat="1" x14ac:dyDescent="0.2">
      <c r="A984" s="117"/>
      <c r="C984" s="117"/>
      <c r="D984" s="117"/>
      <c r="K984" s="117"/>
      <c r="L984" s="117"/>
      <c r="M984" s="117"/>
      <c r="N984" s="117"/>
      <c r="O984" s="117"/>
    </row>
    <row r="985" spans="1:15" s="106" customFormat="1" x14ac:dyDescent="0.2">
      <c r="A985" s="117"/>
      <c r="C985" s="117"/>
      <c r="D985" s="117"/>
      <c r="K985" s="117"/>
      <c r="L985" s="117"/>
      <c r="M985" s="117"/>
      <c r="N985" s="117"/>
      <c r="O985" s="117"/>
    </row>
    <row r="986" spans="1:15" s="106" customFormat="1" x14ac:dyDescent="0.2">
      <c r="A986" s="117"/>
      <c r="C986" s="117"/>
      <c r="D986" s="117"/>
      <c r="K986" s="117"/>
      <c r="L986" s="117"/>
      <c r="M986" s="117"/>
      <c r="N986" s="117"/>
      <c r="O986" s="117"/>
    </row>
    <row r="987" spans="1:15" s="106" customFormat="1" x14ac:dyDescent="0.2">
      <c r="A987" s="117"/>
      <c r="C987" s="117"/>
      <c r="D987" s="117"/>
      <c r="K987" s="117"/>
      <c r="L987" s="117"/>
      <c r="M987" s="117"/>
      <c r="N987" s="117"/>
      <c r="O987" s="117"/>
    </row>
    <row r="988" spans="1:15" s="106" customFormat="1" x14ac:dyDescent="0.2">
      <c r="A988" s="117"/>
      <c r="C988" s="117"/>
      <c r="D988" s="117"/>
      <c r="K988" s="117"/>
      <c r="L988" s="117"/>
      <c r="M988" s="117"/>
      <c r="N988" s="117"/>
      <c r="O988" s="117"/>
    </row>
    <row r="989" spans="1:15" s="106" customFormat="1" x14ac:dyDescent="0.2">
      <c r="A989" s="117"/>
      <c r="C989" s="117"/>
      <c r="D989" s="117"/>
      <c r="K989" s="117"/>
      <c r="L989" s="117"/>
      <c r="M989" s="117"/>
      <c r="N989" s="117"/>
      <c r="O989" s="117"/>
    </row>
    <row r="990" spans="1:15" s="106" customFormat="1" x14ac:dyDescent="0.2">
      <c r="A990" s="117"/>
      <c r="C990" s="117"/>
      <c r="D990" s="117"/>
      <c r="K990" s="117"/>
      <c r="L990" s="117"/>
      <c r="M990" s="117"/>
      <c r="N990" s="117"/>
      <c r="O990" s="117"/>
    </row>
    <row r="991" spans="1:15" s="106" customFormat="1" x14ac:dyDescent="0.2">
      <c r="A991" s="117"/>
      <c r="C991" s="117"/>
      <c r="D991" s="117"/>
      <c r="K991" s="117"/>
      <c r="L991" s="117"/>
      <c r="M991" s="117"/>
      <c r="N991" s="117"/>
      <c r="O991" s="117"/>
    </row>
    <row r="992" spans="1:15" s="106" customFormat="1" x14ac:dyDescent="0.2">
      <c r="A992" s="117"/>
      <c r="C992" s="117"/>
      <c r="D992" s="117"/>
      <c r="K992" s="117"/>
      <c r="L992" s="117"/>
      <c r="M992" s="117"/>
      <c r="N992" s="117"/>
      <c r="O992" s="117"/>
    </row>
    <row r="993" spans="1:15" s="106" customFormat="1" x14ac:dyDescent="0.2">
      <c r="A993" s="117"/>
      <c r="C993" s="117"/>
      <c r="D993" s="117"/>
      <c r="K993" s="117"/>
      <c r="L993" s="117"/>
      <c r="M993" s="117"/>
      <c r="N993" s="117"/>
      <c r="O993" s="117"/>
    </row>
    <row r="994" spans="1:15" s="106" customFormat="1" x14ac:dyDescent="0.2">
      <c r="A994" s="117"/>
      <c r="C994" s="117"/>
      <c r="D994" s="117"/>
      <c r="K994" s="117"/>
      <c r="L994" s="117"/>
      <c r="M994" s="117"/>
      <c r="N994" s="117"/>
      <c r="O994" s="117"/>
    </row>
    <row r="995" spans="1:15" s="106" customFormat="1" x14ac:dyDescent="0.2">
      <c r="A995" s="117"/>
      <c r="C995" s="117"/>
      <c r="D995" s="117"/>
      <c r="K995" s="117"/>
      <c r="L995" s="117"/>
      <c r="M995" s="117"/>
      <c r="N995" s="117"/>
      <c r="O995" s="117"/>
    </row>
    <row r="996" spans="1:15" s="106" customFormat="1" x14ac:dyDescent="0.2">
      <c r="A996" s="117"/>
      <c r="C996" s="117"/>
      <c r="D996" s="117"/>
      <c r="K996" s="117"/>
      <c r="L996" s="117"/>
      <c r="M996" s="117"/>
      <c r="N996" s="117"/>
      <c r="O996" s="117"/>
    </row>
    <row r="997" spans="1:15" s="106" customFormat="1" x14ac:dyDescent="0.2">
      <c r="A997" s="117"/>
      <c r="C997" s="117"/>
      <c r="D997" s="117"/>
      <c r="K997" s="117"/>
      <c r="L997" s="117"/>
      <c r="M997" s="117"/>
      <c r="N997" s="117"/>
      <c r="O997" s="117"/>
    </row>
    <row r="998" spans="1:15" s="106" customFormat="1" x14ac:dyDescent="0.2">
      <c r="A998" s="117"/>
      <c r="C998" s="117"/>
      <c r="D998" s="117"/>
      <c r="K998" s="117"/>
      <c r="L998" s="117"/>
      <c r="M998" s="117"/>
      <c r="N998" s="117"/>
      <c r="O998" s="117"/>
    </row>
    <row r="999" spans="1:15" s="106" customFormat="1" x14ac:dyDescent="0.2">
      <c r="A999" s="117"/>
      <c r="C999" s="117"/>
      <c r="D999" s="117"/>
      <c r="K999" s="117"/>
      <c r="L999" s="117"/>
      <c r="M999" s="117"/>
      <c r="N999" s="117"/>
      <c r="O999" s="117"/>
    </row>
    <row r="1000" spans="1:15" s="106" customFormat="1" x14ac:dyDescent="0.2">
      <c r="A1000" s="117"/>
      <c r="C1000" s="117"/>
      <c r="D1000" s="117"/>
      <c r="K1000" s="117"/>
      <c r="L1000" s="117"/>
      <c r="M1000" s="117"/>
      <c r="N1000" s="117"/>
      <c r="O1000" s="117"/>
    </row>
    <row r="1001" spans="1:15" s="106" customFormat="1" x14ac:dyDescent="0.2">
      <c r="A1001" s="117"/>
      <c r="C1001" s="117"/>
      <c r="D1001" s="117"/>
      <c r="K1001" s="117"/>
      <c r="L1001" s="117"/>
      <c r="M1001" s="117"/>
      <c r="N1001" s="117"/>
      <c r="O1001" s="117"/>
    </row>
    <row r="1002" spans="1:15" s="106" customFormat="1" x14ac:dyDescent="0.2">
      <c r="A1002" s="117"/>
      <c r="C1002" s="117"/>
      <c r="D1002" s="117"/>
      <c r="K1002" s="117"/>
      <c r="L1002" s="117"/>
      <c r="M1002" s="117"/>
      <c r="N1002" s="117"/>
      <c r="O1002" s="117"/>
    </row>
    <row r="1003" spans="1:15" s="106" customFormat="1" x14ac:dyDescent="0.2">
      <c r="A1003" s="117"/>
      <c r="C1003" s="117"/>
      <c r="D1003" s="117"/>
      <c r="K1003" s="117"/>
      <c r="L1003" s="117"/>
      <c r="M1003" s="117"/>
      <c r="N1003" s="117"/>
      <c r="O1003" s="117"/>
    </row>
    <row r="1004" spans="1:15" s="106" customFormat="1" x14ac:dyDescent="0.2">
      <c r="A1004" s="117"/>
      <c r="C1004" s="117"/>
      <c r="D1004" s="117"/>
      <c r="K1004" s="117"/>
      <c r="L1004" s="117"/>
      <c r="M1004" s="117"/>
      <c r="N1004" s="117"/>
      <c r="O1004" s="117"/>
    </row>
    <row r="1005" spans="1:15" s="106" customFormat="1" x14ac:dyDescent="0.2">
      <c r="A1005" s="117"/>
      <c r="C1005" s="117"/>
      <c r="D1005" s="117"/>
      <c r="K1005" s="117"/>
      <c r="L1005" s="117"/>
      <c r="M1005" s="117"/>
      <c r="N1005" s="117"/>
      <c r="O1005" s="117"/>
    </row>
    <row r="1006" spans="1:15" s="106" customFormat="1" x14ac:dyDescent="0.2">
      <c r="A1006" s="117"/>
      <c r="C1006" s="117"/>
      <c r="D1006" s="117"/>
      <c r="K1006" s="117"/>
      <c r="L1006" s="117"/>
      <c r="M1006" s="117"/>
      <c r="N1006" s="117"/>
      <c r="O1006" s="117"/>
    </row>
    <row r="1007" spans="1:15" s="106" customFormat="1" x14ac:dyDescent="0.2">
      <c r="A1007" s="117"/>
      <c r="C1007" s="117"/>
      <c r="D1007" s="117"/>
      <c r="K1007" s="117"/>
      <c r="L1007" s="117"/>
      <c r="M1007" s="117"/>
      <c r="N1007" s="117"/>
      <c r="O1007" s="117"/>
    </row>
    <row r="1008" spans="1:15" s="106" customFormat="1" x14ac:dyDescent="0.2">
      <c r="A1008" s="117"/>
      <c r="C1008" s="117"/>
      <c r="D1008" s="117"/>
      <c r="K1008" s="117"/>
      <c r="L1008" s="117"/>
      <c r="M1008" s="117"/>
      <c r="N1008" s="117"/>
      <c r="O1008" s="117"/>
    </row>
    <row r="1009" spans="1:15" s="106" customFormat="1" x14ac:dyDescent="0.2">
      <c r="A1009" s="117"/>
      <c r="C1009" s="117"/>
      <c r="D1009" s="117"/>
      <c r="K1009" s="117"/>
      <c r="L1009" s="117"/>
      <c r="M1009" s="117"/>
      <c r="N1009" s="117"/>
      <c r="O1009" s="117"/>
    </row>
    <row r="1010" spans="1:15" s="106" customFormat="1" x14ac:dyDescent="0.2">
      <c r="A1010" s="117"/>
      <c r="C1010" s="117"/>
      <c r="D1010" s="117"/>
      <c r="K1010" s="117"/>
      <c r="L1010" s="117"/>
      <c r="M1010" s="117"/>
      <c r="N1010" s="117"/>
      <c r="O1010" s="117"/>
    </row>
    <row r="1011" spans="1:15" s="106" customFormat="1" x14ac:dyDescent="0.2">
      <c r="A1011" s="117"/>
      <c r="C1011" s="117"/>
      <c r="D1011" s="117"/>
      <c r="K1011" s="117"/>
      <c r="L1011" s="117"/>
      <c r="M1011" s="117"/>
      <c r="N1011" s="117"/>
      <c r="O1011" s="117"/>
    </row>
    <row r="1012" spans="1:15" s="106" customFormat="1" x14ac:dyDescent="0.2">
      <c r="A1012" s="117"/>
      <c r="C1012" s="117"/>
      <c r="D1012" s="117"/>
      <c r="K1012" s="117"/>
      <c r="L1012" s="117"/>
      <c r="M1012" s="117"/>
      <c r="N1012" s="117"/>
      <c r="O1012" s="117"/>
    </row>
    <row r="1013" spans="1:15" s="106" customFormat="1" x14ac:dyDescent="0.2">
      <c r="A1013" s="117"/>
      <c r="C1013" s="117"/>
      <c r="D1013" s="117"/>
      <c r="K1013" s="117"/>
      <c r="L1013" s="117"/>
      <c r="M1013" s="117"/>
      <c r="N1013" s="117"/>
      <c r="O1013" s="117"/>
    </row>
    <row r="1014" spans="1:15" s="106" customFormat="1" x14ac:dyDescent="0.2">
      <c r="A1014" s="117"/>
      <c r="C1014" s="117"/>
      <c r="D1014" s="117"/>
      <c r="K1014" s="117"/>
      <c r="L1014" s="117"/>
      <c r="M1014" s="117"/>
      <c r="N1014" s="117"/>
      <c r="O1014" s="117"/>
    </row>
    <row r="1015" spans="1:15" s="106" customFormat="1" x14ac:dyDescent="0.2">
      <c r="A1015" s="117"/>
      <c r="C1015" s="117"/>
      <c r="D1015" s="117"/>
      <c r="K1015" s="117"/>
      <c r="L1015" s="117"/>
      <c r="M1015" s="117"/>
      <c r="N1015" s="117"/>
      <c r="O1015" s="117"/>
    </row>
    <row r="1016" spans="1:15" s="106" customFormat="1" x14ac:dyDescent="0.2">
      <c r="A1016" s="117"/>
      <c r="C1016" s="117"/>
      <c r="D1016" s="117"/>
      <c r="K1016" s="117"/>
      <c r="L1016" s="117"/>
      <c r="M1016" s="117"/>
      <c r="N1016" s="117"/>
      <c r="O1016" s="117"/>
    </row>
    <row r="1017" spans="1:15" s="106" customFormat="1" x14ac:dyDescent="0.2">
      <c r="A1017" s="117"/>
      <c r="C1017" s="117"/>
      <c r="D1017" s="117"/>
      <c r="K1017" s="117"/>
      <c r="L1017" s="117"/>
      <c r="M1017" s="117"/>
      <c r="N1017" s="117"/>
      <c r="O1017" s="117"/>
    </row>
    <row r="1018" spans="1:15" s="106" customFormat="1" x14ac:dyDescent="0.2">
      <c r="A1018" s="117"/>
      <c r="C1018" s="117"/>
      <c r="D1018" s="117"/>
      <c r="K1018" s="117"/>
      <c r="L1018" s="117"/>
      <c r="M1018" s="117"/>
      <c r="N1018" s="117"/>
      <c r="O1018" s="117"/>
    </row>
    <row r="1019" spans="1:15" s="106" customFormat="1" x14ac:dyDescent="0.2">
      <c r="A1019" s="117"/>
      <c r="C1019" s="117"/>
      <c r="D1019" s="117"/>
      <c r="K1019" s="117"/>
      <c r="L1019" s="117"/>
      <c r="M1019" s="117"/>
      <c r="N1019" s="117"/>
      <c r="O1019" s="117"/>
    </row>
    <row r="1020" spans="1:15" s="106" customFormat="1" x14ac:dyDescent="0.2">
      <c r="A1020" s="117"/>
      <c r="C1020" s="117"/>
      <c r="D1020" s="117"/>
      <c r="K1020" s="117"/>
      <c r="L1020" s="117"/>
      <c r="M1020" s="117"/>
      <c r="N1020" s="117"/>
      <c r="O1020" s="117"/>
    </row>
    <row r="1021" spans="1:15" s="106" customFormat="1" x14ac:dyDescent="0.2">
      <c r="A1021" s="117"/>
      <c r="C1021" s="117"/>
      <c r="D1021" s="117"/>
      <c r="K1021" s="117"/>
      <c r="L1021" s="117"/>
      <c r="M1021" s="117"/>
      <c r="N1021" s="117"/>
      <c r="O1021" s="117"/>
    </row>
    <row r="1022" spans="1:15" s="106" customFormat="1" x14ac:dyDescent="0.2">
      <c r="A1022" s="117"/>
      <c r="C1022" s="117"/>
      <c r="D1022" s="117"/>
      <c r="K1022" s="117"/>
      <c r="L1022" s="117"/>
      <c r="M1022" s="117"/>
      <c r="N1022" s="117"/>
      <c r="O1022" s="117"/>
    </row>
    <row r="1023" spans="1:15" s="106" customFormat="1" x14ac:dyDescent="0.2">
      <c r="A1023" s="117"/>
      <c r="C1023" s="117"/>
      <c r="D1023" s="117"/>
      <c r="K1023" s="117"/>
      <c r="L1023" s="117"/>
      <c r="M1023" s="117"/>
      <c r="N1023" s="117"/>
      <c r="O1023" s="117"/>
    </row>
    <row r="1024" spans="1:15" s="106" customFormat="1" x14ac:dyDescent="0.2">
      <c r="A1024" s="117"/>
      <c r="C1024" s="117"/>
      <c r="D1024" s="117"/>
      <c r="K1024" s="117"/>
      <c r="L1024" s="117"/>
      <c r="M1024" s="117"/>
      <c r="N1024" s="117"/>
      <c r="O1024" s="117"/>
    </row>
    <row r="1025" spans="1:15" s="106" customFormat="1" x14ac:dyDescent="0.2">
      <c r="A1025" s="117"/>
      <c r="C1025" s="117"/>
      <c r="D1025" s="117"/>
      <c r="K1025" s="117"/>
      <c r="L1025" s="117"/>
      <c r="M1025" s="117"/>
      <c r="N1025" s="117"/>
      <c r="O1025" s="117"/>
    </row>
    <row r="1026" spans="1:15" s="106" customFormat="1" x14ac:dyDescent="0.2">
      <c r="A1026" s="117"/>
      <c r="C1026" s="117"/>
      <c r="D1026" s="117"/>
      <c r="K1026" s="117"/>
      <c r="L1026" s="117"/>
      <c r="M1026" s="117"/>
      <c r="N1026" s="117"/>
      <c r="O1026" s="117"/>
    </row>
    <row r="1027" spans="1:15" s="106" customFormat="1" x14ac:dyDescent="0.2">
      <c r="A1027" s="117"/>
      <c r="C1027" s="117"/>
      <c r="D1027" s="117"/>
      <c r="K1027" s="117"/>
      <c r="L1027" s="117"/>
      <c r="M1027" s="117"/>
      <c r="N1027" s="117"/>
      <c r="O1027" s="117"/>
    </row>
    <row r="1028" spans="1:15" s="106" customFormat="1" x14ac:dyDescent="0.2">
      <c r="A1028" s="117"/>
      <c r="C1028" s="117"/>
      <c r="D1028" s="117"/>
      <c r="K1028" s="117"/>
      <c r="L1028" s="117"/>
      <c r="M1028" s="117"/>
      <c r="N1028" s="117"/>
      <c r="O1028" s="117"/>
    </row>
    <row r="1029" spans="1:15" s="106" customFormat="1" x14ac:dyDescent="0.2">
      <c r="A1029" s="117"/>
      <c r="C1029" s="117"/>
      <c r="D1029" s="117"/>
      <c r="K1029" s="117"/>
      <c r="L1029" s="117"/>
      <c r="M1029" s="117"/>
      <c r="N1029" s="117"/>
      <c r="O1029" s="117"/>
    </row>
    <row r="1030" spans="1:15" s="106" customFormat="1" x14ac:dyDescent="0.2">
      <c r="A1030" s="117"/>
      <c r="C1030" s="117"/>
      <c r="D1030" s="117"/>
      <c r="K1030" s="117"/>
      <c r="L1030" s="117"/>
      <c r="M1030" s="117"/>
      <c r="N1030" s="117"/>
      <c r="O1030" s="117"/>
    </row>
    <row r="1031" spans="1:15" s="106" customFormat="1" x14ac:dyDescent="0.2">
      <c r="A1031" s="117"/>
      <c r="C1031" s="117"/>
      <c r="D1031" s="117"/>
      <c r="K1031" s="117"/>
      <c r="L1031" s="117"/>
      <c r="M1031" s="117"/>
      <c r="N1031" s="117"/>
      <c r="O1031" s="117"/>
    </row>
    <row r="1032" spans="1:15" s="106" customFormat="1" x14ac:dyDescent="0.2">
      <c r="A1032" s="117"/>
      <c r="C1032" s="117"/>
      <c r="D1032" s="117"/>
      <c r="K1032" s="117"/>
      <c r="L1032" s="117"/>
      <c r="M1032" s="117"/>
      <c r="N1032" s="117"/>
      <c r="O1032" s="117"/>
    </row>
    <row r="1033" spans="1:15" s="106" customFormat="1" x14ac:dyDescent="0.2">
      <c r="A1033" s="117"/>
      <c r="C1033" s="117"/>
      <c r="D1033" s="117"/>
      <c r="K1033" s="117"/>
      <c r="L1033" s="117"/>
      <c r="M1033" s="117"/>
      <c r="N1033" s="117"/>
      <c r="O1033" s="117"/>
    </row>
    <row r="1034" spans="1:15" s="106" customFormat="1" x14ac:dyDescent="0.2">
      <c r="A1034" s="117"/>
      <c r="C1034" s="117"/>
      <c r="D1034" s="117"/>
      <c r="K1034" s="117"/>
      <c r="L1034" s="117"/>
      <c r="M1034" s="117"/>
      <c r="N1034" s="117"/>
      <c r="O1034" s="117"/>
    </row>
    <row r="1035" spans="1:15" s="106" customFormat="1" x14ac:dyDescent="0.2">
      <c r="A1035" s="117"/>
      <c r="C1035" s="117"/>
      <c r="D1035" s="117"/>
      <c r="K1035" s="117"/>
      <c r="L1035" s="117"/>
      <c r="M1035" s="117"/>
      <c r="N1035" s="117"/>
      <c r="O1035" s="117"/>
    </row>
    <row r="1036" spans="1:15" s="106" customFormat="1" x14ac:dyDescent="0.2">
      <c r="A1036" s="117"/>
      <c r="C1036" s="117"/>
      <c r="D1036" s="117"/>
      <c r="K1036" s="117"/>
      <c r="L1036" s="117"/>
      <c r="M1036" s="117"/>
      <c r="N1036" s="117"/>
      <c r="O1036" s="117"/>
    </row>
    <row r="1037" spans="1:15" s="106" customFormat="1" x14ac:dyDescent="0.2">
      <c r="A1037" s="117"/>
      <c r="C1037" s="117"/>
      <c r="D1037" s="117"/>
      <c r="K1037" s="117"/>
      <c r="L1037" s="117"/>
      <c r="M1037" s="117"/>
      <c r="N1037" s="117"/>
      <c r="O1037" s="117"/>
    </row>
    <row r="1038" spans="1:15" s="106" customFormat="1" x14ac:dyDescent="0.2">
      <c r="A1038" s="117"/>
      <c r="C1038" s="117"/>
      <c r="D1038" s="117"/>
      <c r="K1038" s="117"/>
      <c r="L1038" s="117"/>
      <c r="M1038" s="117"/>
      <c r="N1038" s="117"/>
      <c r="O1038" s="117"/>
    </row>
    <row r="1039" spans="1:15" s="106" customFormat="1" x14ac:dyDescent="0.2">
      <c r="A1039" s="117"/>
      <c r="C1039" s="117"/>
      <c r="D1039" s="117"/>
      <c r="K1039" s="117"/>
      <c r="L1039" s="117"/>
      <c r="M1039" s="117"/>
      <c r="N1039" s="117"/>
      <c r="O1039" s="117"/>
    </row>
    <row r="1040" spans="1:15" s="106" customFormat="1" x14ac:dyDescent="0.2">
      <c r="A1040" s="117"/>
      <c r="C1040" s="117"/>
      <c r="D1040" s="117"/>
      <c r="K1040" s="117"/>
      <c r="L1040" s="117"/>
      <c r="M1040" s="117"/>
      <c r="N1040" s="117"/>
      <c r="O1040" s="117"/>
    </row>
    <row r="1041" spans="1:15" s="106" customFormat="1" x14ac:dyDescent="0.2">
      <c r="A1041" s="117"/>
      <c r="C1041" s="117"/>
      <c r="D1041" s="117"/>
      <c r="K1041" s="117"/>
      <c r="L1041" s="117"/>
      <c r="M1041" s="117"/>
      <c r="N1041" s="117"/>
      <c r="O1041" s="117"/>
    </row>
    <row r="1042" spans="1:15" s="106" customFormat="1" x14ac:dyDescent="0.2">
      <c r="A1042" s="117"/>
      <c r="C1042" s="117"/>
      <c r="D1042" s="117"/>
      <c r="K1042" s="117"/>
      <c r="L1042" s="117"/>
      <c r="M1042" s="117"/>
      <c r="N1042" s="117"/>
      <c r="O1042" s="117"/>
    </row>
    <row r="1043" spans="1:15" s="106" customFormat="1" x14ac:dyDescent="0.2">
      <c r="A1043" s="117"/>
      <c r="C1043" s="117"/>
      <c r="D1043" s="117"/>
      <c r="K1043" s="117"/>
      <c r="L1043" s="117"/>
      <c r="M1043" s="117"/>
      <c r="N1043" s="117"/>
      <c r="O1043" s="117"/>
    </row>
    <row r="1044" spans="1:15" s="106" customFormat="1" x14ac:dyDescent="0.2">
      <c r="A1044" s="117"/>
      <c r="C1044" s="117"/>
      <c r="D1044" s="117"/>
      <c r="K1044" s="117"/>
      <c r="L1044" s="117"/>
      <c r="M1044" s="117"/>
      <c r="N1044" s="117"/>
      <c r="O1044" s="117"/>
    </row>
    <row r="1045" spans="1:15" s="106" customFormat="1" x14ac:dyDescent="0.2">
      <c r="A1045" s="117"/>
      <c r="C1045" s="117"/>
      <c r="D1045" s="117"/>
      <c r="K1045" s="117"/>
      <c r="L1045" s="117"/>
      <c r="M1045" s="117"/>
      <c r="N1045" s="117"/>
      <c r="O1045" s="117"/>
    </row>
    <row r="1046" spans="1:15" s="106" customFormat="1" x14ac:dyDescent="0.2">
      <c r="A1046" s="117"/>
      <c r="C1046" s="117"/>
      <c r="D1046" s="117"/>
      <c r="K1046" s="117"/>
      <c r="L1046" s="117"/>
      <c r="M1046" s="117"/>
      <c r="N1046" s="117"/>
      <c r="O1046" s="117"/>
    </row>
    <row r="1047" spans="1:15" s="106" customFormat="1" x14ac:dyDescent="0.2">
      <c r="A1047" s="117"/>
      <c r="C1047" s="117"/>
      <c r="D1047" s="117"/>
      <c r="K1047" s="117"/>
      <c r="L1047" s="117"/>
      <c r="M1047" s="117"/>
      <c r="N1047" s="117"/>
      <c r="O1047" s="117"/>
    </row>
    <row r="1048" spans="1:15" s="106" customFormat="1" x14ac:dyDescent="0.2">
      <c r="A1048" s="117"/>
      <c r="C1048" s="117"/>
      <c r="D1048" s="117"/>
      <c r="K1048" s="117"/>
      <c r="L1048" s="117"/>
      <c r="M1048" s="117"/>
      <c r="N1048" s="117"/>
      <c r="O1048" s="117"/>
    </row>
    <row r="1049" spans="1:15" s="106" customFormat="1" x14ac:dyDescent="0.2">
      <c r="A1049" s="117"/>
      <c r="C1049" s="117"/>
      <c r="D1049" s="117"/>
      <c r="K1049" s="117"/>
      <c r="L1049" s="117"/>
      <c r="M1049" s="117"/>
      <c r="N1049" s="117"/>
      <c r="O1049" s="117"/>
    </row>
    <row r="1050" spans="1:15" s="106" customFormat="1" x14ac:dyDescent="0.2">
      <c r="A1050" s="117"/>
      <c r="C1050" s="117"/>
      <c r="D1050" s="117"/>
      <c r="K1050" s="117"/>
      <c r="L1050" s="117"/>
      <c r="M1050" s="117"/>
      <c r="N1050" s="117"/>
      <c r="O1050" s="117"/>
    </row>
    <row r="1051" spans="1:15" s="106" customFormat="1" x14ac:dyDescent="0.2">
      <c r="A1051" s="117"/>
      <c r="C1051" s="117"/>
      <c r="D1051" s="117"/>
      <c r="K1051" s="117"/>
      <c r="L1051" s="117"/>
      <c r="M1051" s="117"/>
      <c r="N1051" s="117"/>
      <c r="O1051" s="117"/>
    </row>
    <row r="1052" spans="1:15" s="106" customFormat="1" x14ac:dyDescent="0.2">
      <c r="A1052" s="117"/>
      <c r="C1052" s="117"/>
      <c r="D1052" s="117"/>
      <c r="K1052" s="117"/>
      <c r="L1052" s="117"/>
      <c r="M1052" s="117"/>
      <c r="N1052" s="117"/>
      <c r="O1052" s="117"/>
    </row>
    <row r="1053" spans="1:15" s="106" customFormat="1" x14ac:dyDescent="0.2">
      <c r="A1053" s="117"/>
      <c r="C1053" s="117"/>
      <c r="D1053" s="117"/>
      <c r="K1053" s="117"/>
      <c r="L1053" s="117"/>
      <c r="M1053" s="117"/>
      <c r="N1053" s="117"/>
      <c r="O1053" s="117"/>
    </row>
    <row r="1054" spans="1:15" s="106" customFormat="1" x14ac:dyDescent="0.2">
      <c r="A1054" s="117"/>
      <c r="C1054" s="117"/>
      <c r="D1054" s="117"/>
      <c r="K1054" s="117"/>
      <c r="L1054" s="117"/>
      <c r="M1054" s="117"/>
      <c r="N1054" s="117"/>
      <c r="O1054" s="117"/>
    </row>
    <row r="1055" spans="1:15" s="106" customFormat="1" x14ac:dyDescent="0.2">
      <c r="A1055" s="117"/>
      <c r="C1055" s="117"/>
      <c r="D1055" s="117"/>
      <c r="K1055" s="117"/>
      <c r="L1055" s="117"/>
      <c r="M1055" s="117"/>
      <c r="N1055" s="117"/>
      <c r="O1055" s="117"/>
    </row>
    <row r="1056" spans="1:15" s="106" customFormat="1" x14ac:dyDescent="0.2">
      <c r="A1056" s="117"/>
      <c r="C1056" s="117"/>
      <c r="D1056" s="117"/>
      <c r="K1056" s="117"/>
      <c r="L1056" s="117"/>
      <c r="M1056" s="117"/>
      <c r="N1056" s="117"/>
      <c r="O1056" s="117"/>
    </row>
    <row r="1057" spans="1:15" s="106" customFormat="1" x14ac:dyDescent="0.2">
      <c r="A1057" s="117"/>
      <c r="C1057" s="117"/>
      <c r="D1057" s="117"/>
      <c r="K1057" s="117"/>
      <c r="L1057" s="117"/>
      <c r="M1057" s="117"/>
      <c r="N1057" s="117"/>
      <c r="O1057" s="117"/>
    </row>
    <row r="1058" spans="1:15" s="106" customFormat="1" x14ac:dyDescent="0.2">
      <c r="A1058" s="117"/>
      <c r="C1058" s="117"/>
      <c r="D1058" s="117"/>
      <c r="K1058" s="117"/>
      <c r="L1058" s="117"/>
      <c r="M1058" s="117"/>
      <c r="N1058" s="117"/>
      <c r="O1058" s="117"/>
    </row>
    <row r="1059" spans="1:15" s="106" customFormat="1" x14ac:dyDescent="0.2">
      <c r="A1059" s="117"/>
      <c r="C1059" s="117"/>
      <c r="D1059" s="117"/>
      <c r="K1059" s="117"/>
      <c r="L1059" s="117"/>
      <c r="M1059" s="117"/>
      <c r="N1059" s="117"/>
      <c r="O1059" s="117"/>
    </row>
    <row r="1060" spans="1:15" s="106" customFormat="1" x14ac:dyDescent="0.2">
      <c r="A1060" s="117"/>
      <c r="C1060" s="117"/>
      <c r="D1060" s="117"/>
      <c r="K1060" s="117"/>
      <c r="L1060" s="117"/>
      <c r="M1060" s="117"/>
      <c r="N1060" s="117"/>
      <c r="O1060" s="117"/>
    </row>
    <row r="1061" spans="1:15" s="106" customFormat="1" x14ac:dyDescent="0.2">
      <c r="A1061" s="117"/>
      <c r="C1061" s="117"/>
      <c r="D1061" s="117"/>
      <c r="K1061" s="117"/>
      <c r="L1061" s="117"/>
      <c r="M1061" s="117"/>
      <c r="N1061" s="117"/>
      <c r="O1061" s="117"/>
    </row>
    <row r="1062" spans="1:15" s="106" customFormat="1" x14ac:dyDescent="0.2">
      <c r="A1062" s="117"/>
      <c r="C1062" s="117"/>
      <c r="D1062" s="117"/>
      <c r="K1062" s="117"/>
      <c r="L1062" s="117"/>
      <c r="M1062" s="117"/>
      <c r="N1062" s="117"/>
      <c r="O1062" s="117"/>
    </row>
    <row r="1063" spans="1:15" s="106" customFormat="1" x14ac:dyDescent="0.2">
      <c r="A1063" s="117"/>
      <c r="C1063" s="117"/>
      <c r="D1063" s="117"/>
      <c r="K1063" s="117"/>
      <c r="L1063" s="117"/>
      <c r="M1063" s="117"/>
      <c r="N1063" s="117"/>
      <c r="O1063" s="117"/>
    </row>
    <row r="1064" spans="1:15" s="106" customFormat="1" x14ac:dyDescent="0.2">
      <c r="A1064" s="117"/>
      <c r="C1064" s="117"/>
      <c r="D1064" s="117"/>
      <c r="K1064" s="117"/>
      <c r="L1064" s="117"/>
      <c r="M1064" s="117"/>
      <c r="N1064" s="117"/>
      <c r="O1064" s="117"/>
    </row>
    <row r="1065" spans="1:15" s="106" customFormat="1" x14ac:dyDescent="0.2">
      <c r="A1065" s="117"/>
      <c r="C1065" s="117"/>
      <c r="D1065" s="117"/>
      <c r="K1065" s="117"/>
      <c r="L1065" s="117"/>
      <c r="M1065" s="117"/>
      <c r="N1065" s="117"/>
      <c r="O1065" s="117"/>
    </row>
    <row r="1066" spans="1:15" s="106" customFormat="1" x14ac:dyDescent="0.2">
      <c r="A1066" s="117"/>
      <c r="C1066" s="117"/>
      <c r="D1066" s="117"/>
      <c r="K1066" s="117"/>
      <c r="L1066" s="117"/>
      <c r="M1066" s="117"/>
      <c r="N1066" s="117"/>
      <c r="O1066" s="117"/>
    </row>
    <row r="1067" spans="1:15" s="106" customFormat="1" x14ac:dyDescent="0.2">
      <c r="A1067" s="117"/>
      <c r="C1067" s="117"/>
      <c r="D1067" s="117"/>
      <c r="K1067" s="117"/>
      <c r="L1067" s="117"/>
      <c r="M1067" s="117"/>
      <c r="N1067" s="117"/>
      <c r="O1067" s="117"/>
    </row>
    <row r="1068" spans="1:15" s="106" customFormat="1" x14ac:dyDescent="0.2">
      <c r="A1068" s="117"/>
      <c r="C1068" s="117"/>
      <c r="D1068" s="117"/>
      <c r="K1068" s="117"/>
      <c r="L1068" s="117"/>
      <c r="M1068" s="117"/>
      <c r="N1068" s="117"/>
      <c r="O1068" s="117"/>
    </row>
    <row r="1069" spans="1:15" s="106" customFormat="1" x14ac:dyDescent="0.2">
      <c r="A1069" s="117"/>
      <c r="C1069" s="117"/>
      <c r="D1069" s="117"/>
      <c r="K1069" s="117"/>
      <c r="L1069" s="117"/>
      <c r="M1069" s="117"/>
      <c r="N1069" s="117"/>
      <c r="O1069" s="117"/>
    </row>
    <row r="1070" spans="1:15" s="106" customFormat="1" x14ac:dyDescent="0.2">
      <c r="A1070" s="117"/>
      <c r="C1070" s="117"/>
      <c r="D1070" s="117"/>
      <c r="K1070" s="117"/>
      <c r="L1070" s="117"/>
      <c r="M1070" s="117"/>
      <c r="N1070" s="117"/>
      <c r="O1070" s="117"/>
    </row>
    <row r="1071" spans="1:15" s="106" customFormat="1" x14ac:dyDescent="0.2">
      <c r="A1071" s="117"/>
      <c r="C1071" s="117"/>
      <c r="D1071" s="117"/>
      <c r="K1071" s="117"/>
      <c r="L1071" s="117"/>
      <c r="M1071" s="117"/>
      <c r="N1071" s="117"/>
      <c r="O1071" s="117"/>
    </row>
    <row r="1072" spans="1:15" s="106" customFormat="1" x14ac:dyDescent="0.2">
      <c r="A1072" s="117"/>
      <c r="C1072" s="117"/>
      <c r="D1072" s="117"/>
      <c r="K1072" s="117"/>
      <c r="L1072" s="117"/>
      <c r="M1072" s="117"/>
      <c r="N1072" s="117"/>
      <c r="O1072" s="117"/>
    </row>
    <row r="1073" spans="1:15" s="106" customFormat="1" x14ac:dyDescent="0.2">
      <c r="A1073" s="117"/>
      <c r="C1073" s="117"/>
      <c r="D1073" s="117"/>
      <c r="K1073" s="117"/>
      <c r="L1073" s="117"/>
      <c r="M1073" s="117"/>
      <c r="N1073" s="117"/>
      <c r="O1073" s="117"/>
    </row>
    <row r="1074" spans="1:15" s="106" customFormat="1" x14ac:dyDescent="0.2">
      <c r="A1074" s="117"/>
      <c r="C1074" s="117"/>
      <c r="D1074" s="117"/>
      <c r="K1074" s="117"/>
      <c r="L1074" s="117"/>
      <c r="M1074" s="117"/>
      <c r="N1074" s="117"/>
      <c r="O1074" s="117"/>
    </row>
    <row r="1075" spans="1:15" s="106" customFormat="1" x14ac:dyDescent="0.2">
      <c r="A1075" s="117"/>
      <c r="C1075" s="117"/>
      <c r="D1075" s="117"/>
      <c r="K1075" s="117"/>
      <c r="L1075" s="117"/>
      <c r="M1075" s="117"/>
      <c r="N1075" s="117"/>
      <c r="O1075" s="117"/>
    </row>
    <row r="1076" spans="1:15" s="106" customFormat="1" x14ac:dyDescent="0.2">
      <c r="A1076" s="117"/>
      <c r="C1076" s="117"/>
      <c r="D1076" s="117"/>
      <c r="K1076" s="117"/>
      <c r="L1076" s="117"/>
      <c r="M1076" s="117"/>
      <c r="N1076" s="117"/>
      <c r="O1076" s="117"/>
    </row>
    <row r="1077" spans="1:15" s="106" customFormat="1" x14ac:dyDescent="0.2">
      <c r="A1077" s="117"/>
      <c r="C1077" s="117"/>
      <c r="D1077" s="117"/>
      <c r="K1077" s="117"/>
      <c r="L1077" s="117"/>
      <c r="M1077" s="117"/>
      <c r="N1077" s="117"/>
      <c r="O1077" s="117"/>
    </row>
    <row r="1078" spans="1:15" s="106" customFormat="1" x14ac:dyDescent="0.2">
      <c r="A1078" s="117"/>
      <c r="C1078" s="117"/>
      <c r="D1078" s="117"/>
      <c r="K1078" s="117"/>
      <c r="L1078" s="117"/>
      <c r="M1078" s="117"/>
      <c r="N1078" s="117"/>
      <c r="O1078" s="117"/>
    </row>
    <row r="1079" spans="1:15" s="106" customFormat="1" x14ac:dyDescent="0.2">
      <c r="A1079" s="117"/>
      <c r="C1079" s="117"/>
      <c r="D1079" s="117"/>
      <c r="K1079" s="117"/>
      <c r="L1079" s="117"/>
      <c r="M1079" s="117"/>
      <c r="N1079" s="117"/>
      <c r="O1079" s="117"/>
    </row>
    <row r="1080" spans="1:15" s="106" customFormat="1" x14ac:dyDescent="0.2">
      <c r="A1080" s="117"/>
      <c r="C1080" s="117"/>
      <c r="D1080" s="117"/>
      <c r="K1080" s="117"/>
      <c r="L1080" s="117"/>
      <c r="M1080" s="117"/>
      <c r="N1080" s="117"/>
      <c r="O1080" s="117"/>
    </row>
    <row r="1081" spans="1:15" s="106" customFormat="1" x14ac:dyDescent="0.2">
      <c r="A1081" s="117"/>
      <c r="C1081" s="117"/>
      <c r="D1081" s="117"/>
      <c r="K1081" s="117"/>
      <c r="L1081" s="117"/>
      <c r="M1081" s="117"/>
      <c r="N1081" s="117"/>
      <c r="O1081" s="117"/>
    </row>
    <row r="1082" spans="1:15" s="106" customFormat="1" x14ac:dyDescent="0.2">
      <c r="A1082" s="117"/>
      <c r="C1082" s="117"/>
      <c r="D1082" s="117"/>
      <c r="K1082" s="117"/>
      <c r="L1082" s="117"/>
      <c r="M1082" s="117"/>
      <c r="N1082" s="117"/>
      <c r="O1082" s="117"/>
    </row>
    <row r="1083" spans="1:15" s="106" customFormat="1" x14ac:dyDescent="0.2">
      <c r="A1083" s="117"/>
      <c r="C1083" s="117"/>
      <c r="D1083" s="117"/>
      <c r="K1083" s="117"/>
      <c r="L1083" s="117"/>
      <c r="M1083" s="117"/>
      <c r="N1083" s="117"/>
      <c r="O1083" s="117"/>
    </row>
    <row r="1084" spans="1:15" s="106" customFormat="1" x14ac:dyDescent="0.2">
      <c r="A1084" s="117"/>
      <c r="C1084" s="117"/>
      <c r="D1084" s="117"/>
      <c r="K1084" s="117"/>
      <c r="L1084" s="117"/>
      <c r="M1084" s="117"/>
      <c r="N1084" s="117"/>
      <c r="O1084" s="117"/>
    </row>
    <row r="1085" spans="1:15" s="106" customFormat="1" x14ac:dyDescent="0.2">
      <c r="A1085" s="117"/>
      <c r="C1085" s="117"/>
      <c r="D1085" s="117"/>
      <c r="K1085" s="117"/>
      <c r="L1085" s="117"/>
      <c r="M1085" s="117"/>
      <c r="N1085" s="117"/>
      <c r="O1085" s="117"/>
    </row>
    <row r="1086" spans="1:15" s="106" customFormat="1" x14ac:dyDescent="0.2">
      <c r="A1086" s="117"/>
      <c r="C1086" s="117"/>
      <c r="D1086" s="117"/>
      <c r="K1086" s="117"/>
      <c r="L1086" s="117"/>
      <c r="M1086" s="117"/>
      <c r="N1086" s="117"/>
      <c r="O1086" s="117"/>
    </row>
    <row r="1087" spans="1:15" s="106" customFormat="1" x14ac:dyDescent="0.2">
      <c r="A1087" s="117"/>
      <c r="C1087" s="117"/>
      <c r="D1087" s="117"/>
      <c r="K1087" s="117"/>
      <c r="L1087" s="117"/>
      <c r="M1087" s="117"/>
      <c r="N1087" s="117"/>
      <c r="O1087" s="117"/>
    </row>
    <row r="1088" spans="1:15" s="106" customFormat="1" x14ac:dyDescent="0.2">
      <c r="A1088" s="117"/>
      <c r="C1088" s="117"/>
      <c r="D1088" s="117"/>
      <c r="K1088" s="117"/>
      <c r="L1088" s="117"/>
      <c r="M1088" s="117"/>
      <c r="N1088" s="117"/>
      <c r="O1088" s="117"/>
    </row>
    <row r="1089" spans="1:15" s="106" customFormat="1" x14ac:dyDescent="0.2">
      <c r="A1089" s="117"/>
      <c r="C1089" s="117"/>
      <c r="D1089" s="117"/>
      <c r="K1089" s="117"/>
      <c r="L1089" s="117"/>
      <c r="M1089" s="117"/>
      <c r="N1089" s="117"/>
      <c r="O1089" s="117"/>
    </row>
    <row r="1090" spans="1:15" s="106" customFormat="1" x14ac:dyDescent="0.2">
      <c r="A1090" s="117"/>
      <c r="C1090" s="117"/>
      <c r="D1090" s="117"/>
      <c r="K1090" s="117"/>
      <c r="L1090" s="117"/>
      <c r="M1090" s="117"/>
      <c r="N1090" s="117"/>
      <c r="O1090" s="117"/>
    </row>
    <row r="1091" spans="1:15" s="106" customFormat="1" x14ac:dyDescent="0.2">
      <c r="A1091" s="117"/>
      <c r="C1091" s="117"/>
      <c r="D1091" s="117"/>
      <c r="K1091" s="117"/>
      <c r="L1091" s="117"/>
      <c r="M1091" s="117"/>
      <c r="N1091" s="117"/>
      <c r="O1091" s="117"/>
    </row>
    <row r="1092" spans="1:15" s="106" customFormat="1" x14ac:dyDescent="0.2">
      <c r="A1092" s="117"/>
      <c r="C1092" s="117"/>
      <c r="D1092" s="117"/>
      <c r="K1092" s="117"/>
      <c r="L1092" s="117"/>
      <c r="M1092" s="117"/>
      <c r="N1092" s="117"/>
      <c r="O1092" s="117"/>
    </row>
    <row r="1093" spans="1:15" s="106" customFormat="1" x14ac:dyDescent="0.2">
      <c r="A1093" s="117"/>
      <c r="C1093" s="117"/>
      <c r="D1093" s="117"/>
      <c r="K1093" s="117"/>
      <c r="L1093" s="117"/>
      <c r="M1093" s="117"/>
      <c r="N1093" s="117"/>
      <c r="O1093" s="117"/>
    </row>
    <row r="1094" spans="1:15" s="106" customFormat="1" x14ac:dyDescent="0.2">
      <c r="A1094" s="117"/>
      <c r="C1094" s="117"/>
      <c r="D1094" s="117"/>
      <c r="K1094" s="117"/>
      <c r="L1094" s="117"/>
      <c r="M1094" s="117"/>
      <c r="N1094" s="117"/>
      <c r="O1094" s="117"/>
    </row>
    <row r="1095" spans="1:15" s="106" customFormat="1" x14ac:dyDescent="0.2">
      <c r="A1095" s="117"/>
      <c r="C1095" s="117"/>
      <c r="D1095" s="117"/>
      <c r="K1095" s="117"/>
      <c r="L1095" s="117"/>
      <c r="M1095" s="117"/>
      <c r="N1095" s="117"/>
      <c r="O1095" s="117"/>
    </row>
    <row r="1096" spans="1:15" s="106" customFormat="1" x14ac:dyDescent="0.2">
      <c r="A1096" s="117"/>
      <c r="C1096" s="117"/>
      <c r="D1096" s="117"/>
      <c r="K1096" s="117"/>
      <c r="L1096" s="117"/>
      <c r="M1096" s="117"/>
      <c r="N1096" s="117"/>
      <c r="O1096" s="117"/>
    </row>
    <row r="1097" spans="1:15" s="106" customFormat="1" x14ac:dyDescent="0.2">
      <c r="A1097" s="117"/>
      <c r="C1097" s="117"/>
      <c r="D1097" s="117"/>
      <c r="K1097" s="117"/>
      <c r="L1097" s="117"/>
      <c r="M1097" s="117"/>
      <c r="N1097" s="117"/>
      <c r="O1097" s="117"/>
    </row>
    <row r="1098" spans="1:15" s="106" customFormat="1" x14ac:dyDescent="0.2">
      <c r="A1098" s="117"/>
      <c r="C1098" s="117"/>
      <c r="D1098" s="117"/>
      <c r="K1098" s="117"/>
      <c r="L1098" s="117"/>
      <c r="M1098" s="117"/>
      <c r="N1098" s="117"/>
      <c r="O1098" s="117"/>
    </row>
    <row r="1099" spans="1:15" s="106" customFormat="1" x14ac:dyDescent="0.2">
      <c r="A1099" s="117"/>
      <c r="C1099" s="117"/>
      <c r="D1099" s="117"/>
      <c r="K1099" s="117"/>
      <c r="L1099" s="117"/>
      <c r="M1099" s="117"/>
      <c r="N1099" s="117"/>
      <c r="O1099" s="117"/>
    </row>
    <row r="1100" spans="1:15" s="106" customFormat="1" x14ac:dyDescent="0.2">
      <c r="A1100" s="117"/>
      <c r="C1100" s="117"/>
      <c r="D1100" s="117"/>
      <c r="K1100" s="117"/>
      <c r="L1100" s="117"/>
      <c r="M1100" s="117"/>
      <c r="N1100" s="117"/>
      <c r="O1100" s="117"/>
    </row>
    <row r="1101" spans="1:15" s="106" customFormat="1" x14ac:dyDescent="0.2">
      <c r="A1101" s="117"/>
      <c r="C1101" s="117"/>
      <c r="D1101" s="117"/>
      <c r="K1101" s="117"/>
      <c r="L1101" s="117"/>
      <c r="M1101" s="117"/>
      <c r="N1101" s="117"/>
      <c r="O1101" s="117"/>
    </row>
    <row r="1102" spans="1:15" s="106" customFormat="1" x14ac:dyDescent="0.2">
      <c r="A1102" s="117"/>
      <c r="C1102" s="117"/>
      <c r="D1102" s="117"/>
      <c r="K1102" s="117"/>
      <c r="L1102" s="117"/>
      <c r="M1102" s="117"/>
      <c r="N1102" s="117"/>
      <c r="O1102" s="117"/>
    </row>
    <row r="1103" spans="1:15" s="106" customFormat="1" x14ac:dyDescent="0.2">
      <c r="A1103" s="117"/>
      <c r="C1103" s="117"/>
      <c r="D1103" s="117"/>
      <c r="K1103" s="117"/>
      <c r="L1103" s="117"/>
      <c r="M1103" s="117"/>
      <c r="N1103" s="117"/>
      <c r="O1103" s="117"/>
    </row>
    <row r="1104" spans="1:15" s="106" customFormat="1" x14ac:dyDescent="0.2">
      <c r="A1104" s="117"/>
      <c r="C1104" s="117"/>
      <c r="D1104" s="117"/>
      <c r="K1104" s="117"/>
      <c r="L1104" s="117"/>
      <c r="M1104" s="117"/>
      <c r="N1104" s="117"/>
      <c r="O1104" s="117"/>
    </row>
    <row r="1105" spans="1:15" s="106" customFormat="1" x14ac:dyDescent="0.2">
      <c r="A1105" s="117"/>
      <c r="C1105" s="117"/>
      <c r="D1105" s="117"/>
      <c r="K1105" s="117"/>
      <c r="L1105" s="117"/>
      <c r="M1105" s="117"/>
      <c r="N1105" s="117"/>
      <c r="O1105" s="117"/>
    </row>
    <row r="1106" spans="1:15" s="106" customFormat="1" x14ac:dyDescent="0.2">
      <c r="A1106" s="117"/>
      <c r="C1106" s="117"/>
      <c r="D1106" s="117"/>
      <c r="K1106" s="117"/>
      <c r="L1106" s="117"/>
      <c r="M1106" s="117"/>
      <c r="N1106" s="117"/>
      <c r="O1106" s="117"/>
    </row>
    <row r="1107" spans="1:15" s="106" customFormat="1" x14ac:dyDescent="0.2">
      <c r="A1107" s="117"/>
      <c r="C1107" s="117"/>
      <c r="D1107" s="117"/>
      <c r="K1107" s="117"/>
      <c r="L1107" s="117"/>
      <c r="M1107" s="117"/>
      <c r="N1107" s="117"/>
      <c r="O1107" s="117"/>
    </row>
    <row r="1108" spans="1:15" s="106" customFormat="1" x14ac:dyDescent="0.2">
      <c r="A1108" s="117"/>
      <c r="C1108" s="117"/>
      <c r="D1108" s="117"/>
      <c r="K1108" s="117"/>
      <c r="L1108" s="117"/>
      <c r="M1108" s="117"/>
      <c r="N1108" s="117"/>
      <c r="O1108" s="117"/>
    </row>
    <row r="1109" spans="1:15" s="106" customFormat="1" x14ac:dyDescent="0.2">
      <c r="A1109" s="117"/>
      <c r="C1109" s="117"/>
      <c r="D1109" s="117"/>
      <c r="K1109" s="117"/>
      <c r="L1109" s="117"/>
      <c r="M1109" s="117"/>
      <c r="N1109" s="117"/>
      <c r="O1109" s="117"/>
    </row>
    <row r="1110" spans="1:15" s="106" customFormat="1" x14ac:dyDescent="0.2">
      <c r="A1110" s="117"/>
      <c r="C1110" s="117"/>
      <c r="D1110" s="117"/>
      <c r="K1110" s="117"/>
      <c r="L1110" s="117"/>
      <c r="M1110" s="117"/>
      <c r="N1110" s="117"/>
      <c r="O1110" s="117"/>
    </row>
    <row r="1111" spans="1:15" s="106" customFormat="1" x14ac:dyDescent="0.2">
      <c r="A1111" s="117"/>
      <c r="C1111" s="117"/>
      <c r="D1111" s="117"/>
      <c r="K1111" s="117"/>
      <c r="L1111" s="117"/>
      <c r="M1111" s="117"/>
      <c r="N1111" s="117"/>
      <c r="O1111" s="117"/>
    </row>
    <row r="1112" spans="1:15" s="106" customFormat="1" x14ac:dyDescent="0.2">
      <c r="A1112" s="117"/>
      <c r="C1112" s="117"/>
      <c r="D1112" s="117"/>
      <c r="K1112" s="117"/>
      <c r="L1112" s="117"/>
      <c r="M1112" s="117"/>
      <c r="N1112" s="117"/>
      <c r="O1112" s="117"/>
    </row>
    <row r="1113" spans="1:15" s="106" customFormat="1" x14ac:dyDescent="0.2">
      <c r="C1113" s="117"/>
      <c r="D1113" s="117"/>
      <c r="K1113" s="117"/>
      <c r="L1113" s="117"/>
      <c r="M1113" s="117"/>
      <c r="N1113" s="117"/>
      <c r="O1113" s="117"/>
    </row>
    <row r="1114" spans="1:15" s="106" customFormat="1" x14ac:dyDescent="0.2">
      <c r="C1114" s="117"/>
      <c r="D1114" s="117"/>
      <c r="K1114" s="117"/>
      <c r="L1114" s="117"/>
      <c r="M1114" s="117"/>
      <c r="N1114" s="117"/>
      <c r="O1114" s="117"/>
    </row>
    <row r="1115" spans="1:15" s="106" customFormat="1" x14ac:dyDescent="0.2">
      <c r="C1115" s="117"/>
      <c r="D1115" s="117"/>
      <c r="K1115" s="117"/>
      <c r="L1115" s="117"/>
      <c r="M1115" s="117"/>
      <c r="N1115" s="117"/>
      <c r="O1115" s="117"/>
    </row>
    <row r="1116" spans="1:15" s="106" customFormat="1" x14ac:dyDescent="0.2">
      <c r="C1116" s="117"/>
      <c r="D1116" s="117"/>
      <c r="K1116" s="117"/>
      <c r="L1116" s="117"/>
      <c r="M1116" s="117"/>
      <c r="N1116" s="117"/>
      <c r="O1116" s="117"/>
    </row>
    <row r="1117" spans="1:15" s="106" customFormat="1" x14ac:dyDescent="0.2">
      <c r="C1117" s="117"/>
      <c r="D1117" s="117"/>
      <c r="K1117" s="117"/>
      <c r="L1117" s="117"/>
      <c r="M1117" s="117"/>
      <c r="N1117" s="117"/>
      <c r="O1117" s="117"/>
    </row>
    <row r="1118" spans="1:15" s="106" customFormat="1" x14ac:dyDescent="0.2">
      <c r="C1118" s="117"/>
      <c r="D1118" s="117"/>
      <c r="K1118" s="117"/>
      <c r="L1118" s="117"/>
      <c r="M1118" s="117"/>
      <c r="N1118" s="117"/>
      <c r="O1118" s="117"/>
    </row>
    <row r="1119" spans="1:15" s="106" customFormat="1" x14ac:dyDescent="0.2">
      <c r="C1119" s="117"/>
      <c r="D1119" s="117"/>
      <c r="K1119" s="117"/>
      <c r="L1119" s="117"/>
      <c r="M1119" s="117"/>
      <c r="N1119" s="117"/>
      <c r="O1119" s="117"/>
    </row>
    <row r="1120" spans="1:15" s="106" customFormat="1" x14ac:dyDescent="0.2">
      <c r="C1120" s="117"/>
      <c r="D1120" s="117"/>
      <c r="K1120" s="117"/>
      <c r="L1120" s="117"/>
      <c r="M1120" s="117"/>
      <c r="N1120" s="117"/>
      <c r="O1120" s="117"/>
    </row>
    <row r="1121" spans="3:15" s="106" customFormat="1" x14ac:dyDescent="0.2">
      <c r="C1121" s="117"/>
      <c r="D1121" s="117"/>
      <c r="K1121" s="117"/>
      <c r="L1121" s="117"/>
      <c r="M1121" s="117"/>
      <c r="N1121" s="117"/>
      <c r="O1121" s="117"/>
    </row>
    <row r="1122" spans="3:15" s="106" customFormat="1" x14ac:dyDescent="0.2">
      <c r="C1122" s="117"/>
      <c r="D1122" s="117"/>
      <c r="K1122" s="117"/>
      <c r="L1122" s="117"/>
      <c r="M1122" s="117"/>
      <c r="N1122" s="117"/>
      <c r="O1122" s="117"/>
    </row>
    <row r="1123" spans="3:15" s="106" customFormat="1" x14ac:dyDescent="0.2">
      <c r="C1123" s="117"/>
      <c r="D1123" s="117"/>
      <c r="K1123" s="117"/>
      <c r="L1123" s="117"/>
      <c r="M1123" s="117"/>
      <c r="N1123" s="117"/>
      <c r="O1123" s="117"/>
    </row>
    <row r="1124" spans="3:15" s="106" customFormat="1" x14ac:dyDescent="0.2">
      <c r="C1124" s="117"/>
      <c r="D1124" s="117"/>
      <c r="K1124" s="117"/>
      <c r="L1124" s="117"/>
      <c r="M1124" s="117"/>
      <c r="N1124" s="117"/>
      <c r="O1124" s="117"/>
    </row>
    <row r="1125" spans="3:15" s="106" customFormat="1" x14ac:dyDescent="0.2">
      <c r="C1125" s="117"/>
      <c r="D1125" s="117"/>
      <c r="K1125" s="117"/>
      <c r="L1125" s="117"/>
      <c r="M1125" s="117"/>
      <c r="N1125" s="117"/>
      <c r="O1125" s="117"/>
    </row>
    <row r="1126" spans="3:15" s="106" customFormat="1" x14ac:dyDescent="0.2">
      <c r="C1126" s="117"/>
      <c r="D1126" s="117"/>
      <c r="K1126" s="117"/>
      <c r="L1126" s="117"/>
      <c r="M1126" s="117"/>
      <c r="N1126" s="117"/>
      <c r="O1126" s="117"/>
    </row>
    <row r="1127" spans="3:15" s="106" customFormat="1" x14ac:dyDescent="0.2">
      <c r="C1127" s="117"/>
      <c r="D1127" s="117"/>
      <c r="K1127" s="117"/>
      <c r="L1127" s="117"/>
      <c r="M1127" s="117"/>
      <c r="N1127" s="117"/>
      <c r="O1127" s="117"/>
    </row>
    <row r="1128" spans="3:15" s="106" customFormat="1" x14ac:dyDescent="0.2">
      <c r="C1128" s="117"/>
      <c r="D1128" s="117"/>
      <c r="K1128" s="117"/>
      <c r="L1128" s="117"/>
      <c r="M1128" s="117"/>
      <c r="N1128" s="117"/>
      <c r="O1128" s="117"/>
    </row>
    <row r="1129" spans="3:15" s="106" customFormat="1" x14ac:dyDescent="0.2">
      <c r="C1129" s="117"/>
      <c r="D1129" s="117"/>
      <c r="K1129" s="117"/>
      <c r="L1129" s="117"/>
      <c r="M1129" s="117"/>
      <c r="N1129" s="117"/>
      <c r="O1129" s="117"/>
    </row>
    <row r="1130" spans="3:15" s="106" customFormat="1" x14ac:dyDescent="0.2">
      <c r="C1130" s="117"/>
      <c r="D1130" s="117"/>
      <c r="K1130" s="117"/>
      <c r="L1130" s="117"/>
      <c r="M1130" s="117"/>
      <c r="N1130" s="117"/>
      <c r="O1130" s="117"/>
    </row>
    <row r="1131" spans="3:15" s="106" customFormat="1" x14ac:dyDescent="0.2">
      <c r="C1131" s="117"/>
      <c r="D1131" s="117"/>
      <c r="K1131" s="117"/>
      <c r="L1131" s="117"/>
      <c r="M1131" s="117"/>
      <c r="N1131" s="117"/>
      <c r="O1131" s="117"/>
    </row>
    <row r="1132" spans="3:15" s="106" customFormat="1" x14ac:dyDescent="0.2">
      <c r="C1132" s="117"/>
      <c r="D1132" s="117"/>
      <c r="K1132" s="117"/>
      <c r="L1132" s="117"/>
      <c r="M1132" s="117"/>
      <c r="N1132" s="117"/>
      <c r="O1132" s="117"/>
    </row>
    <row r="1133" spans="3:15" s="106" customFormat="1" x14ac:dyDescent="0.2">
      <c r="C1133" s="117"/>
      <c r="D1133" s="117"/>
      <c r="K1133" s="117"/>
      <c r="L1133" s="117"/>
      <c r="M1133" s="117"/>
      <c r="N1133" s="117"/>
      <c r="O1133" s="117"/>
    </row>
    <row r="1134" spans="3:15" s="106" customFormat="1" x14ac:dyDescent="0.2">
      <c r="C1134" s="117"/>
      <c r="D1134" s="117"/>
      <c r="K1134" s="117"/>
      <c r="L1134" s="117"/>
      <c r="M1134" s="117"/>
      <c r="N1134" s="117"/>
      <c r="O1134" s="117"/>
    </row>
    <row r="1135" spans="3:15" s="106" customFormat="1" x14ac:dyDescent="0.2">
      <c r="C1135" s="117"/>
      <c r="D1135" s="117"/>
      <c r="K1135" s="117"/>
      <c r="L1135" s="117"/>
      <c r="M1135" s="117"/>
      <c r="N1135" s="117"/>
      <c r="O1135" s="117"/>
    </row>
    <row r="1136" spans="3:15" s="106" customFormat="1" x14ac:dyDescent="0.2">
      <c r="C1136" s="117"/>
      <c r="D1136" s="117"/>
      <c r="K1136" s="117"/>
      <c r="L1136" s="117"/>
      <c r="M1136" s="117"/>
      <c r="N1136" s="117"/>
      <c r="O1136" s="117"/>
    </row>
    <row r="1137" spans="3:15" s="106" customFormat="1" x14ac:dyDescent="0.2">
      <c r="C1137" s="117"/>
      <c r="D1137" s="117"/>
      <c r="K1137" s="117"/>
      <c r="L1137" s="117"/>
      <c r="M1137" s="117"/>
      <c r="N1137" s="117"/>
      <c r="O1137" s="117"/>
    </row>
    <row r="1138" spans="3:15" s="106" customFormat="1" x14ac:dyDescent="0.2">
      <c r="C1138" s="117"/>
      <c r="D1138" s="117"/>
      <c r="K1138" s="117"/>
      <c r="L1138" s="117"/>
      <c r="M1138" s="117"/>
      <c r="N1138" s="117"/>
      <c r="O1138" s="117"/>
    </row>
    <row r="1139" spans="3:15" s="106" customFormat="1" x14ac:dyDescent="0.2">
      <c r="C1139" s="117"/>
      <c r="D1139" s="117"/>
      <c r="K1139" s="117"/>
      <c r="L1139" s="117"/>
      <c r="M1139" s="117"/>
      <c r="N1139" s="117"/>
      <c r="O1139" s="117"/>
    </row>
    <row r="1140" spans="3:15" s="106" customFormat="1" x14ac:dyDescent="0.2">
      <c r="C1140" s="117"/>
      <c r="D1140" s="117"/>
      <c r="K1140" s="117"/>
      <c r="L1140" s="117"/>
      <c r="M1140" s="117"/>
      <c r="N1140" s="117"/>
      <c r="O1140" s="117"/>
    </row>
    <row r="1141" spans="3:15" s="106" customFormat="1" x14ac:dyDescent="0.2">
      <c r="C1141" s="117"/>
      <c r="D1141" s="117"/>
      <c r="K1141" s="117"/>
      <c r="L1141" s="117"/>
      <c r="M1141" s="117"/>
      <c r="N1141" s="117"/>
      <c r="O1141" s="117"/>
    </row>
    <row r="1142" spans="3:15" s="106" customFormat="1" x14ac:dyDescent="0.2">
      <c r="C1142" s="117"/>
      <c r="D1142" s="117"/>
      <c r="K1142" s="117"/>
      <c r="L1142" s="117"/>
      <c r="M1142" s="117"/>
      <c r="N1142" s="117"/>
      <c r="O1142" s="117"/>
    </row>
    <row r="1143" spans="3:15" s="106" customFormat="1" x14ac:dyDescent="0.2">
      <c r="C1143" s="117"/>
      <c r="D1143" s="117"/>
      <c r="K1143" s="117"/>
      <c r="L1143" s="117"/>
      <c r="M1143" s="117"/>
      <c r="N1143" s="117"/>
      <c r="O1143" s="117"/>
    </row>
    <row r="1144" spans="3:15" s="106" customFormat="1" x14ac:dyDescent="0.2">
      <c r="C1144" s="117"/>
      <c r="D1144" s="117"/>
      <c r="K1144" s="117"/>
      <c r="L1144" s="117"/>
      <c r="M1144" s="117"/>
      <c r="N1144" s="117"/>
      <c r="O1144" s="117"/>
    </row>
    <row r="1145" spans="3:15" s="106" customFormat="1" x14ac:dyDescent="0.2">
      <c r="C1145" s="117"/>
      <c r="D1145" s="117"/>
      <c r="K1145" s="117"/>
      <c r="L1145" s="117"/>
      <c r="M1145" s="117"/>
      <c r="N1145" s="117"/>
      <c r="O1145" s="117"/>
    </row>
    <row r="1146" spans="3:15" s="106" customFormat="1" x14ac:dyDescent="0.2">
      <c r="C1146" s="117"/>
      <c r="D1146" s="117"/>
      <c r="K1146" s="117"/>
      <c r="L1146" s="117"/>
      <c r="M1146" s="117"/>
      <c r="N1146" s="117"/>
      <c r="O1146" s="117"/>
    </row>
    <row r="1147" spans="3:15" s="106" customFormat="1" x14ac:dyDescent="0.2">
      <c r="C1147" s="117"/>
      <c r="D1147" s="117"/>
      <c r="K1147" s="117"/>
      <c r="L1147" s="117"/>
      <c r="M1147" s="117"/>
      <c r="N1147" s="117"/>
      <c r="O1147" s="117"/>
    </row>
    <row r="1148" spans="3:15" s="106" customFormat="1" x14ac:dyDescent="0.2">
      <c r="C1148" s="117"/>
      <c r="D1148" s="117"/>
      <c r="K1148" s="117"/>
      <c r="L1148" s="117"/>
      <c r="M1148" s="117"/>
      <c r="N1148" s="117"/>
      <c r="O1148" s="117"/>
    </row>
    <row r="1149" spans="3:15" s="106" customFormat="1" x14ac:dyDescent="0.2">
      <c r="C1149" s="117"/>
      <c r="D1149" s="117"/>
      <c r="K1149" s="117"/>
      <c r="L1149" s="117"/>
      <c r="M1149" s="117"/>
      <c r="N1149" s="117"/>
      <c r="O1149" s="117"/>
    </row>
    <row r="1150" spans="3:15" s="106" customFormat="1" x14ac:dyDescent="0.2">
      <c r="C1150" s="117"/>
      <c r="D1150" s="117"/>
      <c r="K1150" s="117"/>
      <c r="L1150" s="117"/>
      <c r="M1150" s="117"/>
      <c r="N1150" s="117"/>
      <c r="O1150" s="117"/>
    </row>
    <row r="1151" spans="3:15" s="106" customFormat="1" x14ac:dyDescent="0.2">
      <c r="C1151" s="117"/>
      <c r="D1151" s="117"/>
      <c r="K1151" s="117"/>
      <c r="L1151" s="117"/>
      <c r="M1151" s="117"/>
      <c r="N1151" s="117"/>
      <c r="O1151" s="117"/>
    </row>
    <row r="1152" spans="3:15" s="106" customFormat="1" x14ac:dyDescent="0.2">
      <c r="C1152" s="117"/>
      <c r="D1152" s="117"/>
      <c r="K1152" s="117"/>
      <c r="L1152" s="117"/>
      <c r="M1152" s="117"/>
      <c r="N1152" s="117"/>
      <c r="O1152" s="117"/>
    </row>
    <row r="1153" spans="3:15" s="106" customFormat="1" x14ac:dyDescent="0.2">
      <c r="C1153" s="117"/>
      <c r="D1153" s="117"/>
      <c r="K1153" s="117"/>
      <c r="L1153" s="117"/>
      <c r="M1153" s="117"/>
      <c r="N1153" s="117"/>
      <c r="O1153" s="117"/>
    </row>
    <row r="1154" spans="3:15" s="106" customFormat="1" x14ac:dyDescent="0.2">
      <c r="C1154" s="117"/>
      <c r="D1154" s="117"/>
      <c r="K1154" s="117"/>
      <c r="L1154" s="117"/>
      <c r="M1154" s="117"/>
      <c r="N1154" s="117"/>
      <c r="O1154" s="117"/>
    </row>
    <row r="1155" spans="3:15" s="106" customFormat="1" x14ac:dyDescent="0.2">
      <c r="C1155" s="117"/>
      <c r="D1155" s="117"/>
      <c r="K1155" s="117"/>
      <c r="L1155" s="117"/>
      <c r="M1155" s="117"/>
      <c r="N1155" s="117"/>
      <c r="O1155" s="117"/>
    </row>
    <row r="1156" spans="3:15" s="106" customFormat="1" x14ac:dyDescent="0.2">
      <c r="C1156" s="117"/>
      <c r="D1156" s="117"/>
      <c r="K1156" s="117"/>
      <c r="L1156" s="117"/>
      <c r="M1156" s="117"/>
      <c r="N1156" s="117"/>
      <c r="O1156" s="117"/>
    </row>
    <row r="1157" spans="3:15" s="106" customFormat="1" x14ac:dyDescent="0.2">
      <c r="C1157" s="117"/>
      <c r="D1157" s="117"/>
      <c r="K1157" s="117"/>
      <c r="L1157" s="117"/>
      <c r="M1157" s="117"/>
      <c r="N1157" s="117"/>
      <c r="O1157" s="117"/>
    </row>
    <row r="1158" spans="3:15" s="106" customFormat="1" x14ac:dyDescent="0.2">
      <c r="C1158" s="117"/>
      <c r="D1158" s="117"/>
      <c r="K1158" s="117"/>
      <c r="L1158" s="117"/>
      <c r="M1158" s="117"/>
      <c r="N1158" s="117"/>
      <c r="O1158" s="117"/>
    </row>
    <row r="1159" spans="3:15" s="106" customFormat="1" x14ac:dyDescent="0.2">
      <c r="C1159" s="117"/>
      <c r="D1159" s="117"/>
      <c r="K1159" s="117"/>
      <c r="L1159" s="117"/>
      <c r="M1159" s="117"/>
      <c r="N1159" s="117"/>
      <c r="O1159" s="117"/>
    </row>
    <row r="1160" spans="3:15" s="106" customFormat="1" x14ac:dyDescent="0.2">
      <c r="C1160" s="117"/>
      <c r="D1160" s="117"/>
      <c r="K1160" s="117"/>
      <c r="L1160" s="117"/>
      <c r="M1160" s="117"/>
      <c r="N1160" s="117"/>
      <c r="O1160" s="117"/>
    </row>
    <row r="1161" spans="3:15" s="106" customFormat="1" x14ac:dyDescent="0.2">
      <c r="C1161" s="117"/>
      <c r="D1161" s="117"/>
      <c r="K1161" s="117"/>
      <c r="L1161" s="117"/>
      <c r="M1161" s="117"/>
      <c r="N1161" s="117"/>
      <c r="O1161" s="117"/>
    </row>
    <row r="1162" spans="3:15" s="106" customFormat="1" x14ac:dyDescent="0.2">
      <c r="C1162" s="117"/>
      <c r="D1162" s="117"/>
      <c r="K1162" s="117"/>
      <c r="L1162" s="117"/>
      <c r="M1162" s="117"/>
      <c r="N1162" s="117"/>
      <c r="O1162" s="117"/>
    </row>
    <row r="1163" spans="3:15" s="106" customFormat="1" x14ac:dyDescent="0.2">
      <c r="C1163" s="117"/>
      <c r="D1163" s="117"/>
      <c r="K1163" s="117"/>
      <c r="L1163" s="117"/>
      <c r="M1163" s="117"/>
      <c r="N1163" s="117"/>
      <c r="O1163" s="117"/>
    </row>
    <row r="1164" spans="3:15" s="106" customFormat="1" x14ac:dyDescent="0.2">
      <c r="C1164" s="117"/>
      <c r="D1164" s="117"/>
      <c r="K1164" s="117"/>
      <c r="L1164" s="117"/>
      <c r="M1164" s="117"/>
      <c r="N1164" s="117"/>
      <c r="O1164" s="117"/>
    </row>
    <row r="1165" spans="3:15" s="106" customFormat="1" x14ac:dyDescent="0.2">
      <c r="C1165" s="117"/>
      <c r="D1165" s="117"/>
      <c r="K1165" s="117"/>
      <c r="L1165" s="117"/>
      <c r="M1165" s="117"/>
      <c r="N1165" s="117"/>
      <c r="O1165" s="117"/>
    </row>
    <row r="1166" spans="3:15" s="106" customFormat="1" x14ac:dyDescent="0.2">
      <c r="C1166" s="117"/>
      <c r="D1166" s="117"/>
      <c r="K1166" s="117"/>
      <c r="L1166" s="117"/>
      <c r="M1166" s="117"/>
      <c r="N1166" s="117"/>
      <c r="O1166" s="117"/>
    </row>
    <row r="1167" spans="3:15" s="106" customFormat="1" x14ac:dyDescent="0.2">
      <c r="C1167" s="117"/>
      <c r="D1167" s="117"/>
      <c r="K1167" s="117"/>
      <c r="L1167" s="117"/>
      <c r="M1167" s="117"/>
      <c r="N1167" s="117"/>
      <c r="O1167" s="117"/>
    </row>
    <row r="1168" spans="3:15" s="106" customFormat="1" x14ac:dyDescent="0.2">
      <c r="C1168" s="117"/>
      <c r="D1168" s="117"/>
      <c r="K1168" s="117"/>
      <c r="L1168" s="117"/>
      <c r="M1168" s="117"/>
      <c r="N1168" s="117"/>
      <c r="O1168" s="117"/>
    </row>
    <row r="1169" spans="3:15" s="106" customFormat="1" x14ac:dyDescent="0.2">
      <c r="C1169" s="117"/>
      <c r="D1169" s="117"/>
      <c r="K1169" s="117"/>
      <c r="L1169" s="117"/>
      <c r="M1169" s="117"/>
      <c r="N1169" s="117"/>
      <c r="O1169" s="117"/>
    </row>
    <row r="1170" spans="3:15" s="106" customFormat="1" x14ac:dyDescent="0.2">
      <c r="C1170" s="117"/>
      <c r="D1170" s="117"/>
      <c r="K1170" s="117"/>
      <c r="L1170" s="117"/>
      <c r="M1170" s="117"/>
      <c r="N1170" s="117"/>
      <c r="O1170" s="117"/>
    </row>
    <row r="1171" spans="3:15" s="106" customFormat="1" x14ac:dyDescent="0.2">
      <c r="C1171" s="117"/>
      <c r="D1171" s="117"/>
      <c r="K1171" s="117"/>
      <c r="L1171" s="117"/>
      <c r="M1171" s="117"/>
      <c r="N1171" s="117"/>
      <c r="O1171" s="117"/>
    </row>
    <row r="1172" spans="3:15" s="106" customFormat="1" x14ac:dyDescent="0.2">
      <c r="C1172" s="117"/>
      <c r="D1172" s="117"/>
      <c r="K1172" s="117"/>
      <c r="L1172" s="117"/>
      <c r="M1172" s="117"/>
      <c r="N1172" s="117"/>
      <c r="O1172" s="117"/>
    </row>
    <row r="1173" spans="3:15" s="106" customFormat="1" x14ac:dyDescent="0.2">
      <c r="C1173" s="117"/>
      <c r="D1173" s="117"/>
      <c r="K1173" s="117"/>
      <c r="L1173" s="117"/>
      <c r="M1173" s="117"/>
      <c r="N1173" s="117"/>
      <c r="O1173" s="117"/>
    </row>
    <row r="1174" spans="3:15" s="106" customFormat="1" x14ac:dyDescent="0.2">
      <c r="C1174" s="117"/>
      <c r="D1174" s="117"/>
      <c r="K1174" s="117"/>
      <c r="L1174" s="117"/>
      <c r="M1174" s="117"/>
      <c r="N1174" s="117"/>
      <c r="O1174" s="117"/>
    </row>
    <row r="1175" spans="3:15" s="106" customFormat="1" x14ac:dyDescent="0.2">
      <c r="C1175" s="117"/>
      <c r="D1175" s="117"/>
      <c r="K1175" s="117"/>
      <c r="L1175" s="117"/>
      <c r="M1175" s="117"/>
      <c r="N1175" s="117"/>
      <c r="O1175" s="117"/>
    </row>
    <row r="1176" spans="3:15" s="106" customFormat="1" x14ac:dyDescent="0.2">
      <c r="C1176" s="117"/>
      <c r="D1176" s="117"/>
      <c r="K1176" s="117"/>
      <c r="L1176" s="117"/>
      <c r="M1176" s="117"/>
      <c r="N1176" s="117"/>
      <c r="O1176" s="117"/>
    </row>
    <row r="1177" spans="3:15" s="106" customFormat="1" x14ac:dyDescent="0.2">
      <c r="C1177" s="117"/>
      <c r="D1177" s="117"/>
      <c r="K1177" s="117"/>
      <c r="L1177" s="117"/>
      <c r="M1177" s="117"/>
      <c r="N1177" s="117"/>
      <c r="O1177" s="117"/>
    </row>
    <row r="1178" spans="3:15" s="106" customFormat="1" x14ac:dyDescent="0.2">
      <c r="C1178" s="117"/>
      <c r="D1178" s="117"/>
      <c r="K1178" s="117"/>
      <c r="L1178" s="117"/>
      <c r="M1178" s="117"/>
      <c r="N1178" s="117"/>
      <c r="O1178" s="117"/>
    </row>
    <row r="1179" spans="3:15" s="106" customFormat="1" x14ac:dyDescent="0.2">
      <c r="C1179" s="117"/>
      <c r="D1179" s="117"/>
      <c r="K1179" s="117"/>
      <c r="L1179" s="117"/>
      <c r="M1179" s="117"/>
      <c r="N1179" s="117"/>
      <c r="O1179" s="117"/>
    </row>
    <row r="1180" spans="3:15" s="106" customFormat="1" x14ac:dyDescent="0.2">
      <c r="C1180" s="117"/>
      <c r="D1180" s="117"/>
      <c r="K1180" s="117"/>
      <c r="L1180" s="117"/>
      <c r="M1180" s="117"/>
      <c r="N1180" s="117"/>
      <c r="O1180" s="117"/>
    </row>
    <row r="1181" spans="3:15" s="106" customFormat="1" x14ac:dyDescent="0.2">
      <c r="C1181" s="117"/>
      <c r="D1181" s="117"/>
      <c r="K1181" s="117"/>
      <c r="L1181" s="117"/>
      <c r="M1181" s="117"/>
      <c r="N1181" s="117"/>
      <c r="O1181" s="117"/>
    </row>
    <row r="1182" spans="3:15" s="106" customFormat="1" x14ac:dyDescent="0.2">
      <c r="C1182" s="117"/>
      <c r="D1182" s="117"/>
      <c r="K1182" s="117"/>
      <c r="L1182" s="117"/>
      <c r="M1182" s="117"/>
      <c r="N1182" s="117"/>
      <c r="O1182" s="117"/>
    </row>
    <row r="1183" spans="3:15" s="106" customFormat="1" x14ac:dyDescent="0.2">
      <c r="C1183" s="117"/>
      <c r="D1183" s="117"/>
      <c r="K1183" s="117"/>
      <c r="L1183" s="117"/>
      <c r="M1183" s="117"/>
      <c r="N1183" s="117"/>
      <c r="O1183" s="117"/>
    </row>
    <row r="1184" spans="3:15" s="106" customFormat="1" x14ac:dyDescent="0.2">
      <c r="C1184" s="117"/>
      <c r="D1184" s="117"/>
      <c r="K1184" s="117"/>
      <c r="L1184" s="117"/>
      <c r="M1184" s="117"/>
      <c r="N1184" s="117"/>
      <c r="O1184" s="117"/>
    </row>
    <row r="1185" spans="3:15" s="106" customFormat="1" x14ac:dyDescent="0.2">
      <c r="C1185" s="117"/>
      <c r="D1185" s="117"/>
      <c r="K1185" s="117"/>
      <c r="L1185" s="117"/>
      <c r="M1185" s="117"/>
      <c r="N1185" s="117"/>
      <c r="O1185" s="117"/>
    </row>
    <row r="1186" spans="3:15" s="106" customFormat="1" x14ac:dyDescent="0.2">
      <c r="C1186" s="117"/>
      <c r="D1186" s="117"/>
      <c r="K1186" s="117"/>
      <c r="L1186" s="117"/>
      <c r="M1186" s="117"/>
      <c r="N1186" s="117"/>
      <c r="O1186" s="117"/>
    </row>
    <row r="1187" spans="3:15" s="106" customFormat="1" x14ac:dyDescent="0.2">
      <c r="C1187" s="117"/>
      <c r="D1187" s="117"/>
      <c r="K1187" s="117"/>
      <c r="L1187" s="117"/>
      <c r="M1187" s="117"/>
      <c r="N1187" s="117"/>
      <c r="O1187" s="117"/>
    </row>
    <row r="1188" spans="3:15" s="106" customFormat="1" x14ac:dyDescent="0.2">
      <c r="C1188" s="117"/>
      <c r="D1188" s="117"/>
      <c r="K1188" s="117"/>
      <c r="L1188" s="117"/>
      <c r="M1188" s="117"/>
      <c r="N1188" s="117"/>
      <c r="O1188" s="117"/>
    </row>
    <row r="1189" spans="3:15" s="106" customFormat="1" x14ac:dyDescent="0.2">
      <c r="C1189" s="117"/>
      <c r="D1189" s="117"/>
      <c r="K1189" s="117"/>
      <c r="L1189" s="117"/>
      <c r="M1189" s="117"/>
      <c r="N1189" s="117"/>
      <c r="O1189" s="117"/>
    </row>
    <row r="1190" spans="3:15" s="106" customFormat="1" x14ac:dyDescent="0.2">
      <c r="C1190" s="117"/>
      <c r="D1190" s="117"/>
      <c r="K1190" s="117"/>
      <c r="L1190" s="117"/>
      <c r="M1190" s="117"/>
      <c r="N1190" s="117"/>
      <c r="O1190" s="117"/>
    </row>
    <row r="1191" spans="3:15" s="106" customFormat="1" x14ac:dyDescent="0.2">
      <c r="C1191" s="117"/>
      <c r="D1191" s="117"/>
      <c r="K1191" s="117"/>
      <c r="L1191" s="117"/>
      <c r="M1191" s="117"/>
      <c r="N1191" s="117"/>
      <c r="O1191" s="117"/>
    </row>
    <row r="1192" spans="3:15" s="106" customFormat="1" x14ac:dyDescent="0.2">
      <c r="C1192" s="117"/>
      <c r="D1192" s="117"/>
      <c r="K1192" s="117"/>
      <c r="L1192" s="117"/>
      <c r="M1192" s="117"/>
      <c r="N1192" s="117"/>
      <c r="O1192" s="117"/>
    </row>
    <row r="1193" spans="3:15" s="106" customFormat="1" x14ac:dyDescent="0.2">
      <c r="C1193" s="117"/>
      <c r="D1193" s="117"/>
      <c r="K1193" s="117"/>
      <c r="L1193" s="117"/>
      <c r="M1193" s="117"/>
      <c r="N1193" s="117"/>
      <c r="O1193" s="117"/>
    </row>
    <row r="1194" spans="3:15" s="106" customFormat="1" x14ac:dyDescent="0.2">
      <c r="C1194" s="117"/>
      <c r="D1194" s="117"/>
      <c r="K1194" s="117"/>
      <c r="L1194" s="117"/>
      <c r="M1194" s="117"/>
      <c r="N1194" s="117"/>
      <c r="O1194" s="117"/>
    </row>
    <row r="1195" spans="3:15" s="106" customFormat="1" x14ac:dyDescent="0.2">
      <c r="C1195" s="117"/>
      <c r="D1195" s="117"/>
      <c r="K1195" s="117"/>
      <c r="L1195" s="117"/>
      <c r="M1195" s="117"/>
      <c r="N1195" s="117"/>
      <c r="O1195" s="117"/>
    </row>
    <row r="1196" spans="3:15" s="106" customFormat="1" x14ac:dyDescent="0.2">
      <c r="C1196" s="117"/>
      <c r="D1196" s="117"/>
      <c r="K1196" s="117"/>
      <c r="L1196" s="117"/>
      <c r="M1196" s="117"/>
      <c r="N1196" s="117"/>
      <c r="O1196" s="117"/>
    </row>
    <row r="1197" spans="3:15" s="106" customFormat="1" x14ac:dyDescent="0.2">
      <c r="C1197" s="117"/>
      <c r="D1197" s="117"/>
      <c r="K1197" s="117"/>
      <c r="L1197" s="117"/>
      <c r="M1197" s="117"/>
      <c r="N1197" s="117"/>
      <c r="O1197" s="117"/>
    </row>
    <row r="1198" spans="3:15" s="106" customFormat="1" x14ac:dyDescent="0.2">
      <c r="C1198" s="117"/>
      <c r="D1198" s="117"/>
      <c r="K1198" s="117"/>
      <c r="L1198" s="117"/>
      <c r="M1198" s="117"/>
      <c r="N1198" s="117"/>
      <c r="O1198" s="117"/>
    </row>
    <row r="1199" spans="3:15" s="106" customFormat="1" x14ac:dyDescent="0.2">
      <c r="C1199" s="117"/>
      <c r="D1199" s="117"/>
      <c r="K1199" s="117"/>
      <c r="L1199" s="117"/>
      <c r="M1199" s="117"/>
      <c r="N1199" s="117"/>
      <c r="O1199" s="117"/>
    </row>
    <row r="1200" spans="3:15" s="106" customFormat="1" x14ac:dyDescent="0.2">
      <c r="C1200" s="117"/>
      <c r="D1200" s="117"/>
      <c r="K1200" s="117"/>
      <c r="L1200" s="117"/>
      <c r="M1200" s="117"/>
      <c r="N1200" s="117"/>
      <c r="O1200" s="117"/>
    </row>
    <row r="1201" spans="3:15" s="106" customFormat="1" x14ac:dyDescent="0.2">
      <c r="C1201" s="117"/>
      <c r="D1201" s="117"/>
      <c r="K1201" s="117"/>
      <c r="L1201" s="117"/>
      <c r="M1201" s="117"/>
      <c r="N1201" s="117"/>
      <c r="O1201" s="117"/>
    </row>
    <row r="1202" spans="3:15" s="106" customFormat="1" x14ac:dyDescent="0.2">
      <c r="C1202" s="117"/>
      <c r="D1202" s="117"/>
      <c r="K1202" s="117"/>
      <c r="L1202" s="117"/>
      <c r="M1202" s="117"/>
      <c r="N1202" s="117"/>
      <c r="O1202" s="117"/>
    </row>
    <row r="1203" spans="3:15" s="106" customFormat="1" x14ac:dyDescent="0.2">
      <c r="C1203" s="117"/>
      <c r="D1203" s="117"/>
      <c r="K1203" s="117"/>
      <c r="L1203" s="117"/>
      <c r="M1203" s="117"/>
      <c r="N1203" s="117"/>
      <c r="O1203" s="117"/>
    </row>
    <row r="1204" spans="3:15" s="106" customFormat="1" x14ac:dyDescent="0.2">
      <c r="C1204" s="117"/>
      <c r="D1204" s="117"/>
      <c r="K1204" s="117"/>
      <c r="L1204" s="117"/>
      <c r="M1204" s="117"/>
      <c r="N1204" s="117"/>
      <c r="O1204" s="117"/>
    </row>
    <row r="1205" spans="3:15" s="106" customFormat="1" x14ac:dyDescent="0.2">
      <c r="C1205" s="117"/>
      <c r="D1205" s="117"/>
      <c r="K1205" s="117"/>
      <c r="L1205" s="117"/>
      <c r="M1205" s="117"/>
      <c r="N1205" s="117"/>
      <c r="O1205" s="117"/>
    </row>
    <row r="1206" spans="3:15" s="106" customFormat="1" x14ac:dyDescent="0.2">
      <c r="C1206" s="117"/>
      <c r="D1206" s="117"/>
      <c r="K1206" s="117"/>
      <c r="L1206" s="117"/>
      <c r="M1206" s="117"/>
      <c r="N1206" s="117"/>
      <c r="O1206" s="117"/>
    </row>
    <row r="1207" spans="3:15" s="106" customFormat="1" x14ac:dyDescent="0.2">
      <c r="C1207" s="117"/>
      <c r="D1207" s="117"/>
      <c r="K1207" s="117"/>
      <c r="L1207" s="117"/>
      <c r="M1207" s="117"/>
      <c r="N1207" s="117"/>
      <c r="O1207" s="117"/>
    </row>
    <row r="1208" spans="3:15" s="106" customFormat="1" x14ac:dyDescent="0.2">
      <c r="C1208" s="117"/>
      <c r="D1208" s="117"/>
      <c r="K1208" s="117"/>
      <c r="L1208" s="117"/>
      <c r="M1208" s="117"/>
      <c r="N1208" s="117"/>
      <c r="O1208" s="117"/>
    </row>
    <row r="1209" spans="3:15" s="106" customFormat="1" x14ac:dyDescent="0.2">
      <c r="C1209" s="117"/>
      <c r="D1209" s="117"/>
      <c r="K1209" s="117"/>
      <c r="L1209" s="117"/>
      <c r="M1209" s="117"/>
      <c r="N1209" s="117"/>
      <c r="O1209" s="117"/>
    </row>
    <row r="1210" spans="3:15" s="106" customFormat="1" x14ac:dyDescent="0.2">
      <c r="C1210" s="117"/>
      <c r="D1210" s="117"/>
      <c r="K1210" s="117"/>
      <c r="L1210" s="117"/>
      <c r="M1210" s="117"/>
      <c r="N1210" s="117"/>
      <c r="O1210" s="117"/>
    </row>
    <row r="1211" spans="3:15" s="106" customFormat="1" x14ac:dyDescent="0.2">
      <c r="C1211" s="117"/>
      <c r="D1211" s="117"/>
      <c r="K1211" s="117"/>
      <c r="L1211" s="117"/>
      <c r="M1211" s="117"/>
      <c r="N1211" s="117"/>
      <c r="O1211" s="117"/>
    </row>
    <row r="1212" spans="3:15" s="106" customFormat="1" x14ac:dyDescent="0.2">
      <c r="C1212" s="117"/>
      <c r="D1212" s="117"/>
      <c r="K1212" s="117"/>
      <c r="L1212" s="117"/>
      <c r="M1212" s="117"/>
      <c r="N1212" s="117"/>
      <c r="O1212" s="117"/>
    </row>
    <row r="1213" spans="3:15" s="106" customFormat="1" x14ac:dyDescent="0.2">
      <c r="C1213" s="117"/>
      <c r="D1213" s="117"/>
      <c r="K1213" s="117"/>
      <c r="L1213" s="117"/>
      <c r="M1213" s="117"/>
      <c r="N1213" s="117"/>
      <c r="O1213" s="117"/>
    </row>
    <row r="1214" spans="3:15" s="106" customFormat="1" x14ac:dyDescent="0.2">
      <c r="C1214" s="117"/>
      <c r="D1214" s="117"/>
      <c r="K1214" s="117"/>
      <c r="L1214" s="117"/>
      <c r="M1214" s="117"/>
      <c r="N1214" s="117"/>
      <c r="O1214" s="117"/>
    </row>
    <row r="1215" spans="3:15" s="106" customFormat="1" x14ac:dyDescent="0.2">
      <c r="C1215" s="117"/>
      <c r="D1215" s="117"/>
      <c r="K1215" s="117"/>
      <c r="L1215" s="117"/>
      <c r="M1215" s="117"/>
      <c r="N1215" s="117"/>
      <c r="O1215" s="117"/>
    </row>
    <row r="1216" spans="3:15" s="106" customFormat="1" x14ac:dyDescent="0.2">
      <c r="C1216" s="117"/>
      <c r="D1216" s="117"/>
      <c r="K1216" s="117"/>
      <c r="L1216" s="117"/>
      <c r="M1216" s="117"/>
      <c r="N1216" s="117"/>
      <c r="O1216" s="117"/>
    </row>
    <row r="1217" spans="3:15" s="106" customFormat="1" x14ac:dyDescent="0.2">
      <c r="C1217" s="117"/>
      <c r="D1217" s="117"/>
      <c r="K1217" s="117"/>
      <c r="L1217" s="117"/>
      <c r="M1217" s="117"/>
      <c r="N1217" s="117"/>
      <c r="O1217" s="117"/>
    </row>
    <row r="1218" spans="3:15" s="106" customFormat="1" x14ac:dyDescent="0.2">
      <c r="C1218" s="117"/>
      <c r="D1218" s="117"/>
      <c r="K1218" s="117"/>
      <c r="L1218" s="117"/>
      <c r="M1218" s="117"/>
      <c r="N1218" s="117"/>
      <c r="O1218" s="117"/>
    </row>
    <row r="1219" spans="3:15" s="106" customFormat="1" x14ac:dyDescent="0.2">
      <c r="C1219" s="117"/>
      <c r="D1219" s="117"/>
      <c r="K1219" s="117"/>
      <c r="L1219" s="117"/>
      <c r="M1219" s="117"/>
      <c r="N1219" s="117"/>
      <c r="O1219" s="117"/>
    </row>
    <row r="1220" spans="3:15" s="106" customFormat="1" x14ac:dyDescent="0.2">
      <c r="C1220" s="117"/>
      <c r="D1220" s="117"/>
      <c r="K1220" s="117"/>
      <c r="L1220" s="117"/>
      <c r="M1220" s="117"/>
      <c r="N1220" s="117"/>
      <c r="O1220" s="117"/>
    </row>
    <row r="1221" spans="3:15" s="106" customFormat="1" x14ac:dyDescent="0.2">
      <c r="C1221" s="117"/>
      <c r="D1221" s="117"/>
      <c r="K1221" s="117"/>
      <c r="L1221" s="117"/>
      <c r="M1221" s="117"/>
      <c r="N1221" s="117"/>
      <c r="O1221" s="117"/>
    </row>
    <row r="1222" spans="3:15" s="106" customFormat="1" x14ac:dyDescent="0.2">
      <c r="C1222" s="117"/>
      <c r="D1222" s="117"/>
      <c r="K1222" s="117"/>
      <c r="L1222" s="117"/>
      <c r="M1222" s="117"/>
      <c r="N1222" s="117"/>
      <c r="O1222" s="117"/>
    </row>
    <row r="1223" spans="3:15" s="106" customFormat="1" x14ac:dyDescent="0.2">
      <c r="C1223" s="117"/>
      <c r="D1223" s="117"/>
      <c r="K1223" s="117"/>
      <c r="L1223" s="117"/>
      <c r="M1223" s="117"/>
      <c r="N1223" s="117"/>
      <c r="O1223" s="117"/>
    </row>
    <row r="1224" spans="3:15" s="106" customFormat="1" x14ac:dyDescent="0.2">
      <c r="C1224" s="117"/>
      <c r="D1224" s="117"/>
      <c r="K1224" s="117"/>
      <c r="L1224" s="117"/>
      <c r="M1224" s="117"/>
      <c r="N1224" s="117"/>
      <c r="O1224" s="117"/>
    </row>
    <row r="1225" spans="3:15" s="106" customFormat="1" x14ac:dyDescent="0.2">
      <c r="C1225" s="117"/>
      <c r="D1225" s="117"/>
      <c r="K1225" s="117"/>
      <c r="L1225" s="117"/>
      <c r="M1225" s="117"/>
      <c r="N1225" s="117"/>
      <c r="O1225" s="117"/>
    </row>
    <row r="1226" spans="3:15" s="106" customFormat="1" x14ac:dyDescent="0.2">
      <c r="C1226" s="117"/>
      <c r="D1226" s="117"/>
      <c r="K1226" s="117"/>
      <c r="L1226" s="117"/>
      <c r="M1226" s="117"/>
      <c r="N1226" s="117"/>
      <c r="O1226" s="117"/>
    </row>
    <row r="1227" spans="3:15" s="106" customFormat="1" x14ac:dyDescent="0.2">
      <c r="C1227" s="117"/>
      <c r="D1227" s="117"/>
      <c r="K1227" s="117"/>
      <c r="L1227" s="117"/>
      <c r="M1227" s="117"/>
      <c r="N1227" s="117"/>
      <c r="O1227" s="117"/>
    </row>
    <row r="1228" spans="3:15" s="106" customFormat="1" x14ac:dyDescent="0.2">
      <c r="C1228" s="117"/>
      <c r="D1228" s="117"/>
      <c r="K1228" s="117"/>
      <c r="L1228" s="117"/>
      <c r="M1228" s="117"/>
      <c r="N1228" s="117"/>
      <c r="O1228" s="117"/>
    </row>
    <row r="1229" spans="3:15" s="106" customFormat="1" x14ac:dyDescent="0.2">
      <c r="C1229" s="117"/>
      <c r="D1229" s="117"/>
      <c r="K1229" s="117"/>
      <c r="L1229" s="117"/>
      <c r="M1229" s="117"/>
      <c r="N1229" s="117"/>
      <c r="O1229" s="117"/>
    </row>
    <row r="1230" spans="3:15" s="106" customFormat="1" x14ac:dyDescent="0.2">
      <c r="C1230" s="117"/>
      <c r="D1230" s="117"/>
      <c r="K1230" s="117"/>
      <c r="L1230" s="117"/>
      <c r="M1230" s="117"/>
      <c r="N1230" s="117"/>
      <c r="O1230" s="117"/>
    </row>
    <row r="1231" spans="3:15" s="106" customFormat="1" x14ac:dyDescent="0.2">
      <c r="C1231" s="117"/>
      <c r="D1231" s="117"/>
      <c r="K1231" s="117"/>
      <c r="L1231" s="117"/>
      <c r="M1231" s="117"/>
      <c r="N1231" s="117"/>
      <c r="O1231" s="117"/>
    </row>
    <row r="1232" spans="3:15" s="106" customFormat="1" x14ac:dyDescent="0.2">
      <c r="C1232" s="117"/>
      <c r="D1232" s="117"/>
      <c r="K1232" s="117"/>
      <c r="L1232" s="117"/>
      <c r="M1232" s="117"/>
      <c r="N1232" s="117"/>
      <c r="O1232" s="117"/>
    </row>
    <row r="1233" spans="3:15" s="106" customFormat="1" x14ac:dyDescent="0.2">
      <c r="C1233" s="117"/>
      <c r="D1233" s="117"/>
      <c r="K1233" s="117"/>
      <c r="L1233" s="117"/>
      <c r="M1233" s="117"/>
      <c r="N1233" s="117"/>
      <c r="O1233" s="117"/>
    </row>
    <row r="1234" spans="3:15" s="106" customFormat="1" x14ac:dyDescent="0.2">
      <c r="C1234" s="117"/>
      <c r="D1234" s="117"/>
      <c r="K1234" s="117"/>
      <c r="L1234" s="117"/>
      <c r="M1234" s="117"/>
      <c r="N1234" s="117"/>
      <c r="O1234" s="117"/>
    </row>
    <row r="1235" spans="3:15" s="106" customFormat="1" x14ac:dyDescent="0.2">
      <c r="C1235" s="117"/>
      <c r="D1235" s="117"/>
      <c r="K1235" s="117"/>
      <c r="L1235" s="117"/>
      <c r="M1235" s="117"/>
      <c r="N1235" s="117"/>
      <c r="O1235" s="117"/>
    </row>
    <row r="1236" spans="3:15" s="106" customFormat="1" x14ac:dyDescent="0.2">
      <c r="C1236" s="117"/>
      <c r="D1236" s="117"/>
      <c r="K1236" s="117"/>
      <c r="L1236" s="117"/>
      <c r="M1236" s="117"/>
      <c r="N1236" s="117"/>
      <c r="O1236" s="117"/>
    </row>
    <row r="1237" spans="3:15" s="106" customFormat="1" x14ac:dyDescent="0.2">
      <c r="C1237" s="117"/>
      <c r="D1237" s="117"/>
      <c r="K1237" s="117"/>
      <c r="L1237" s="117"/>
      <c r="M1237" s="117"/>
      <c r="N1237" s="117"/>
      <c r="O1237" s="117"/>
    </row>
    <row r="1238" spans="3:15" s="106" customFormat="1" x14ac:dyDescent="0.2">
      <c r="C1238" s="117"/>
      <c r="D1238" s="117"/>
      <c r="K1238" s="117"/>
      <c r="L1238" s="117"/>
      <c r="M1238" s="117"/>
      <c r="N1238" s="117"/>
      <c r="O1238" s="117"/>
    </row>
    <row r="1239" spans="3:15" s="106" customFormat="1" x14ac:dyDescent="0.2">
      <c r="C1239" s="117"/>
      <c r="D1239" s="117"/>
      <c r="K1239" s="117"/>
      <c r="L1239" s="117"/>
      <c r="M1239" s="117"/>
      <c r="N1239" s="117"/>
      <c r="O1239" s="117"/>
    </row>
    <row r="1240" spans="3:15" s="106" customFormat="1" x14ac:dyDescent="0.2">
      <c r="C1240" s="117"/>
      <c r="D1240" s="117"/>
      <c r="K1240" s="117"/>
      <c r="L1240" s="117"/>
      <c r="M1240" s="117"/>
      <c r="N1240" s="117"/>
      <c r="O1240" s="117"/>
    </row>
    <row r="1241" spans="3:15" s="106" customFormat="1" x14ac:dyDescent="0.2">
      <c r="C1241" s="117"/>
      <c r="D1241" s="117"/>
      <c r="K1241" s="117"/>
      <c r="L1241" s="117"/>
      <c r="M1241" s="117"/>
      <c r="N1241" s="117"/>
      <c r="O1241" s="117"/>
    </row>
    <row r="1242" spans="3:15" s="106" customFormat="1" x14ac:dyDescent="0.2">
      <c r="C1242" s="117"/>
      <c r="D1242" s="117"/>
      <c r="K1242" s="117"/>
      <c r="L1242" s="117"/>
      <c r="M1242" s="117"/>
      <c r="N1242" s="117"/>
      <c r="O1242" s="117"/>
    </row>
    <row r="1243" spans="3:15" s="106" customFormat="1" x14ac:dyDescent="0.2">
      <c r="C1243" s="117"/>
      <c r="D1243" s="117"/>
      <c r="K1243" s="117"/>
      <c r="L1243" s="117"/>
      <c r="M1243" s="117"/>
      <c r="N1243" s="117"/>
      <c r="O1243" s="117"/>
    </row>
    <row r="1244" spans="3:15" s="106" customFormat="1" x14ac:dyDescent="0.2">
      <c r="C1244" s="117"/>
      <c r="D1244" s="117"/>
      <c r="K1244" s="117"/>
      <c r="L1244" s="117"/>
      <c r="M1244" s="117"/>
      <c r="N1244" s="117"/>
      <c r="O1244" s="117"/>
    </row>
    <row r="1245" spans="3:15" s="106" customFormat="1" x14ac:dyDescent="0.2">
      <c r="C1245" s="117"/>
      <c r="D1245" s="117"/>
      <c r="K1245" s="117"/>
      <c r="L1245" s="117"/>
      <c r="M1245" s="117"/>
      <c r="N1245" s="117"/>
      <c r="O1245" s="117"/>
    </row>
    <row r="1246" spans="3:15" s="106" customFormat="1" x14ac:dyDescent="0.2">
      <c r="C1246" s="117"/>
      <c r="D1246" s="117"/>
      <c r="K1246" s="117"/>
      <c r="L1246" s="117"/>
      <c r="M1246" s="117"/>
      <c r="N1246" s="117"/>
      <c r="O1246" s="117"/>
    </row>
    <row r="1247" spans="3:15" s="106" customFormat="1" x14ac:dyDescent="0.2">
      <c r="C1247" s="117"/>
      <c r="D1247" s="117"/>
      <c r="K1247" s="117"/>
      <c r="L1247" s="117"/>
      <c r="M1247" s="117"/>
      <c r="N1247" s="117"/>
      <c r="O1247" s="117"/>
    </row>
    <row r="1248" spans="3:15" s="106" customFormat="1" x14ac:dyDescent="0.2">
      <c r="C1248" s="117"/>
      <c r="D1248" s="117"/>
      <c r="K1248" s="117"/>
      <c r="L1248" s="117"/>
      <c r="M1248" s="117"/>
      <c r="N1248" s="117"/>
      <c r="O1248" s="117"/>
    </row>
    <row r="1249" spans="3:15" s="106" customFormat="1" x14ac:dyDescent="0.2">
      <c r="C1249" s="117"/>
      <c r="D1249" s="117"/>
      <c r="K1249" s="117"/>
      <c r="L1249" s="117"/>
      <c r="M1249" s="117"/>
      <c r="N1249" s="117"/>
      <c r="O1249" s="117"/>
    </row>
    <row r="1250" spans="3:15" s="106" customFormat="1" x14ac:dyDescent="0.2">
      <c r="C1250" s="117"/>
      <c r="D1250" s="117"/>
      <c r="K1250" s="117"/>
      <c r="L1250" s="117"/>
      <c r="M1250" s="117"/>
      <c r="N1250" s="117"/>
      <c r="O1250" s="117"/>
    </row>
    <row r="1251" spans="3:15" s="106" customFormat="1" x14ac:dyDescent="0.2">
      <c r="C1251" s="117"/>
      <c r="D1251" s="117"/>
      <c r="K1251" s="117"/>
      <c r="L1251" s="117"/>
      <c r="M1251" s="117"/>
      <c r="N1251" s="117"/>
      <c r="O1251" s="117"/>
    </row>
    <row r="1252" spans="3:15" s="106" customFormat="1" x14ac:dyDescent="0.2">
      <c r="C1252" s="117"/>
      <c r="D1252" s="117"/>
      <c r="K1252" s="117"/>
      <c r="L1252" s="117"/>
      <c r="M1252" s="117"/>
      <c r="N1252" s="117"/>
      <c r="O1252" s="117"/>
    </row>
    <row r="1253" spans="3:15" s="106" customFormat="1" x14ac:dyDescent="0.2">
      <c r="C1253" s="117"/>
      <c r="D1253" s="117"/>
      <c r="K1253" s="117"/>
      <c r="L1253" s="117"/>
      <c r="M1253" s="117"/>
      <c r="N1253" s="117"/>
      <c r="O1253" s="117"/>
    </row>
    <row r="1254" spans="3:15" s="106" customFormat="1" x14ac:dyDescent="0.2">
      <c r="C1254" s="117"/>
      <c r="D1254" s="117"/>
      <c r="K1254" s="117"/>
      <c r="L1254" s="117"/>
      <c r="M1254" s="117"/>
      <c r="N1254" s="117"/>
      <c r="O1254" s="117"/>
    </row>
    <row r="1255" spans="3:15" s="106" customFormat="1" x14ac:dyDescent="0.2">
      <c r="C1255" s="117"/>
      <c r="D1255" s="117"/>
      <c r="K1255" s="117"/>
      <c r="L1255" s="117"/>
      <c r="M1255" s="117"/>
      <c r="N1255" s="117"/>
      <c r="O1255" s="117"/>
    </row>
    <row r="1256" spans="3:15" s="106" customFormat="1" x14ac:dyDescent="0.2">
      <c r="C1256" s="117"/>
      <c r="D1256" s="117"/>
      <c r="K1256" s="117"/>
      <c r="L1256" s="117"/>
      <c r="M1256" s="117"/>
      <c r="N1256" s="117"/>
      <c r="O1256" s="117"/>
    </row>
    <row r="1257" spans="3:15" s="106" customFormat="1" x14ac:dyDescent="0.2">
      <c r="C1257" s="117"/>
      <c r="D1257" s="117"/>
      <c r="K1257" s="117"/>
      <c r="L1257" s="117"/>
      <c r="M1257" s="117"/>
      <c r="N1257" s="117"/>
      <c r="O1257" s="117"/>
    </row>
    <row r="1258" spans="3:15" s="106" customFormat="1" x14ac:dyDescent="0.2">
      <c r="C1258" s="117"/>
      <c r="D1258" s="117"/>
      <c r="K1258" s="117"/>
      <c r="L1258" s="117"/>
      <c r="M1258" s="117"/>
      <c r="N1258" s="117"/>
      <c r="O1258" s="117"/>
    </row>
    <row r="1259" spans="3:15" s="106" customFormat="1" x14ac:dyDescent="0.2">
      <c r="C1259" s="117"/>
      <c r="D1259" s="117"/>
      <c r="K1259" s="117"/>
      <c r="L1259" s="117"/>
      <c r="M1259" s="117"/>
      <c r="N1259" s="117"/>
      <c r="O1259" s="117"/>
    </row>
    <row r="1260" spans="3:15" s="106" customFormat="1" x14ac:dyDescent="0.2">
      <c r="C1260" s="117"/>
      <c r="D1260" s="117"/>
      <c r="K1260" s="117"/>
      <c r="L1260" s="117"/>
      <c r="M1260" s="117"/>
      <c r="N1260" s="117"/>
      <c r="O1260" s="117"/>
    </row>
    <row r="1261" spans="3:15" s="106" customFormat="1" x14ac:dyDescent="0.2">
      <c r="C1261" s="117"/>
      <c r="D1261" s="117"/>
      <c r="K1261" s="117"/>
      <c r="L1261" s="117"/>
      <c r="M1261" s="117"/>
      <c r="N1261" s="117"/>
      <c r="O1261" s="117"/>
    </row>
    <row r="1262" spans="3:15" s="106" customFormat="1" x14ac:dyDescent="0.2">
      <c r="C1262" s="117"/>
      <c r="D1262" s="117"/>
      <c r="K1262" s="117"/>
      <c r="L1262" s="117"/>
      <c r="M1262" s="117"/>
      <c r="N1262" s="117"/>
      <c r="O1262" s="117"/>
    </row>
    <row r="1263" spans="3:15" s="106" customFormat="1" x14ac:dyDescent="0.2">
      <c r="C1263" s="117"/>
      <c r="D1263" s="117"/>
      <c r="K1263" s="117"/>
      <c r="L1263" s="117"/>
      <c r="M1263" s="117"/>
      <c r="N1263" s="117"/>
      <c r="O1263" s="117"/>
    </row>
    <row r="1264" spans="3:15" s="106" customFormat="1" x14ac:dyDescent="0.2">
      <c r="C1264" s="117"/>
      <c r="D1264" s="117"/>
      <c r="K1264" s="117"/>
      <c r="L1264" s="117"/>
      <c r="M1264" s="117"/>
      <c r="N1264" s="117"/>
      <c r="O1264" s="117"/>
    </row>
    <row r="1265" spans="3:15" s="106" customFormat="1" x14ac:dyDescent="0.2">
      <c r="C1265" s="117"/>
      <c r="D1265" s="117"/>
      <c r="K1265" s="117"/>
      <c r="L1265" s="117"/>
      <c r="M1265" s="117"/>
      <c r="N1265" s="117"/>
      <c r="O1265" s="117"/>
    </row>
    <row r="1266" spans="3:15" s="106" customFormat="1" x14ac:dyDescent="0.2">
      <c r="C1266" s="117"/>
      <c r="D1266" s="117"/>
      <c r="K1266" s="117"/>
      <c r="L1266" s="117"/>
      <c r="M1266" s="117"/>
      <c r="N1266" s="117"/>
      <c r="O1266" s="117"/>
    </row>
    <row r="1267" spans="3:15" s="106" customFormat="1" x14ac:dyDescent="0.2">
      <c r="C1267" s="117"/>
      <c r="D1267" s="117"/>
      <c r="K1267" s="117"/>
      <c r="L1267" s="117"/>
      <c r="M1267" s="117"/>
      <c r="N1267" s="117"/>
      <c r="O1267" s="117"/>
    </row>
    <row r="1268" spans="3:15" s="106" customFormat="1" x14ac:dyDescent="0.2">
      <c r="C1268" s="117"/>
      <c r="D1268" s="117"/>
      <c r="K1268" s="117"/>
      <c r="L1268" s="117"/>
      <c r="M1268" s="117"/>
      <c r="N1268" s="117"/>
      <c r="O1268" s="117"/>
    </row>
    <row r="1269" spans="3:15" s="106" customFormat="1" x14ac:dyDescent="0.2">
      <c r="C1269" s="117"/>
      <c r="D1269" s="117"/>
      <c r="K1269" s="117"/>
      <c r="L1269" s="117"/>
      <c r="M1269" s="117"/>
      <c r="N1269" s="117"/>
      <c r="O1269" s="117"/>
    </row>
    <row r="1270" spans="3:15" s="106" customFormat="1" x14ac:dyDescent="0.2">
      <c r="C1270" s="117"/>
      <c r="D1270" s="117"/>
      <c r="K1270" s="117"/>
      <c r="L1270" s="117"/>
      <c r="M1270" s="117"/>
      <c r="N1270" s="117"/>
      <c r="O1270" s="117"/>
    </row>
    <row r="1271" spans="3:15" s="106" customFormat="1" x14ac:dyDescent="0.2">
      <c r="C1271" s="117"/>
      <c r="D1271" s="117"/>
      <c r="K1271" s="117"/>
      <c r="L1271" s="117"/>
      <c r="M1271" s="117"/>
      <c r="N1271" s="117"/>
      <c r="O1271" s="117"/>
    </row>
    <row r="1272" spans="3:15" s="106" customFormat="1" x14ac:dyDescent="0.2">
      <c r="C1272" s="117"/>
      <c r="D1272" s="117"/>
      <c r="K1272" s="117"/>
      <c r="L1272" s="117"/>
      <c r="M1272" s="117"/>
      <c r="N1272" s="117"/>
      <c r="O1272" s="117"/>
    </row>
    <row r="1273" spans="3:15" s="106" customFormat="1" x14ac:dyDescent="0.2">
      <c r="C1273" s="117"/>
      <c r="D1273" s="117"/>
      <c r="K1273" s="117"/>
      <c r="L1273" s="117"/>
      <c r="M1273" s="117"/>
      <c r="N1273" s="117"/>
      <c r="O1273" s="117"/>
    </row>
    <row r="1274" spans="3:15" s="106" customFormat="1" x14ac:dyDescent="0.2">
      <c r="C1274" s="117"/>
      <c r="D1274" s="117"/>
      <c r="K1274" s="117"/>
      <c r="L1274" s="117"/>
      <c r="M1274" s="117"/>
      <c r="N1274" s="117"/>
      <c r="O1274" s="117"/>
    </row>
    <row r="1275" spans="3:15" s="106" customFormat="1" x14ac:dyDescent="0.2">
      <c r="C1275" s="117"/>
      <c r="D1275" s="117"/>
      <c r="K1275" s="117"/>
      <c r="L1275" s="117"/>
      <c r="M1275" s="117"/>
      <c r="N1275" s="117"/>
      <c r="O1275" s="117"/>
    </row>
    <row r="1276" spans="3:15" s="106" customFormat="1" x14ac:dyDescent="0.2">
      <c r="C1276" s="117"/>
      <c r="D1276" s="117"/>
      <c r="K1276" s="117"/>
      <c r="L1276" s="117"/>
      <c r="M1276" s="117"/>
      <c r="N1276" s="117"/>
      <c r="O1276" s="117"/>
    </row>
    <row r="1277" spans="3:15" s="106" customFormat="1" x14ac:dyDescent="0.2">
      <c r="C1277" s="117"/>
      <c r="D1277" s="117"/>
      <c r="K1277" s="117"/>
      <c r="L1277" s="117"/>
      <c r="M1277" s="117"/>
      <c r="N1277" s="117"/>
      <c r="O1277" s="117"/>
    </row>
    <row r="1278" spans="3:15" s="106" customFormat="1" x14ac:dyDescent="0.2">
      <c r="C1278" s="117"/>
      <c r="D1278" s="117"/>
      <c r="K1278" s="117"/>
      <c r="L1278" s="117"/>
      <c r="M1278" s="117"/>
      <c r="N1278" s="117"/>
      <c r="O1278" s="117"/>
    </row>
    <row r="1279" spans="3:15" s="106" customFormat="1" x14ac:dyDescent="0.2">
      <c r="C1279" s="117"/>
      <c r="D1279" s="117"/>
      <c r="K1279" s="117"/>
      <c r="L1279" s="117"/>
      <c r="M1279" s="117"/>
      <c r="N1279" s="117"/>
      <c r="O1279" s="117"/>
    </row>
    <row r="1280" spans="3:15" s="106" customFormat="1" x14ac:dyDescent="0.2">
      <c r="C1280" s="117"/>
      <c r="D1280" s="117"/>
      <c r="K1280" s="117"/>
      <c r="L1280" s="117"/>
      <c r="M1280" s="117"/>
      <c r="N1280" s="117"/>
      <c r="O1280" s="117"/>
    </row>
    <row r="1281" spans="3:15" s="106" customFormat="1" x14ac:dyDescent="0.2">
      <c r="C1281" s="117"/>
      <c r="D1281" s="117"/>
      <c r="K1281" s="117"/>
      <c r="L1281" s="117"/>
      <c r="M1281" s="117"/>
      <c r="N1281" s="117"/>
      <c r="O1281" s="117"/>
    </row>
    <row r="1282" spans="3:15" s="106" customFormat="1" x14ac:dyDescent="0.2">
      <c r="C1282" s="117"/>
      <c r="D1282" s="117"/>
      <c r="K1282" s="117"/>
      <c r="L1282" s="117"/>
      <c r="M1282" s="117"/>
      <c r="N1282" s="117"/>
      <c r="O1282" s="117"/>
    </row>
    <row r="1283" spans="3:15" s="106" customFormat="1" x14ac:dyDescent="0.2">
      <c r="C1283" s="117"/>
      <c r="D1283" s="117"/>
      <c r="K1283" s="117"/>
      <c r="L1283" s="117"/>
      <c r="M1283" s="117"/>
      <c r="N1283" s="117"/>
      <c r="O1283" s="117"/>
    </row>
    <row r="1284" spans="3:15" s="106" customFormat="1" x14ac:dyDescent="0.2">
      <c r="C1284" s="117"/>
      <c r="D1284" s="117"/>
      <c r="K1284" s="117"/>
      <c r="L1284" s="117"/>
      <c r="M1284" s="117"/>
      <c r="N1284" s="117"/>
      <c r="O1284" s="117"/>
    </row>
    <row r="1285" spans="3:15" s="106" customFormat="1" x14ac:dyDescent="0.2">
      <c r="C1285" s="117"/>
      <c r="D1285" s="117"/>
      <c r="K1285" s="117"/>
      <c r="L1285" s="117"/>
      <c r="M1285" s="117"/>
      <c r="N1285" s="117"/>
      <c r="O1285" s="117"/>
    </row>
    <row r="1286" spans="3:15" s="106" customFormat="1" x14ac:dyDescent="0.2">
      <c r="C1286" s="117"/>
      <c r="D1286" s="117"/>
      <c r="K1286" s="117"/>
      <c r="L1286" s="117"/>
      <c r="M1286" s="117"/>
      <c r="N1286" s="117"/>
      <c r="O1286" s="117"/>
    </row>
    <row r="1287" spans="3:15" s="106" customFormat="1" x14ac:dyDescent="0.2">
      <c r="C1287" s="117"/>
      <c r="D1287" s="117"/>
      <c r="K1287" s="117"/>
      <c r="L1287" s="117"/>
      <c r="M1287" s="117"/>
      <c r="N1287" s="117"/>
      <c r="O1287" s="117"/>
    </row>
    <row r="1288" spans="3:15" s="106" customFormat="1" x14ac:dyDescent="0.2">
      <c r="C1288" s="117"/>
      <c r="D1288" s="117"/>
      <c r="K1288" s="117"/>
      <c r="L1288" s="117"/>
      <c r="M1288" s="117"/>
      <c r="N1288" s="117"/>
      <c r="O1288" s="117"/>
    </row>
    <row r="1289" spans="3:15" s="106" customFormat="1" x14ac:dyDescent="0.2">
      <c r="C1289" s="117"/>
      <c r="D1289" s="117"/>
      <c r="K1289" s="117"/>
      <c r="L1289" s="117"/>
      <c r="M1289" s="117"/>
      <c r="N1289" s="117"/>
      <c r="O1289" s="117"/>
    </row>
    <row r="1290" spans="3:15" s="106" customFormat="1" x14ac:dyDescent="0.2">
      <c r="C1290" s="117"/>
      <c r="D1290" s="117"/>
      <c r="K1290" s="117"/>
      <c r="L1290" s="117"/>
      <c r="M1290" s="117"/>
      <c r="N1290" s="117"/>
      <c r="O1290" s="117"/>
    </row>
    <row r="1291" spans="3:15" s="106" customFormat="1" x14ac:dyDescent="0.2">
      <c r="C1291" s="117"/>
      <c r="D1291" s="117"/>
      <c r="K1291" s="117"/>
      <c r="L1291" s="117"/>
      <c r="M1291" s="117"/>
      <c r="N1291" s="117"/>
      <c r="O1291" s="117"/>
    </row>
    <row r="1292" spans="3:15" s="106" customFormat="1" x14ac:dyDescent="0.2">
      <c r="C1292" s="117"/>
      <c r="D1292" s="117"/>
      <c r="K1292" s="117"/>
      <c r="L1292" s="117"/>
      <c r="M1292" s="117"/>
      <c r="N1292" s="117"/>
      <c r="O1292" s="117"/>
    </row>
    <row r="1293" spans="3:15" s="106" customFormat="1" x14ac:dyDescent="0.2">
      <c r="C1293" s="117"/>
      <c r="D1293" s="117"/>
      <c r="K1293" s="117"/>
      <c r="L1293" s="117"/>
      <c r="M1293" s="117"/>
      <c r="N1293" s="117"/>
      <c r="O1293" s="117"/>
    </row>
    <row r="1294" spans="3:15" s="106" customFormat="1" x14ac:dyDescent="0.2">
      <c r="C1294" s="117"/>
      <c r="D1294" s="117"/>
      <c r="K1294" s="117"/>
      <c r="L1294" s="117"/>
      <c r="M1294" s="117"/>
      <c r="N1294" s="117"/>
      <c r="O1294" s="117"/>
    </row>
    <row r="1295" spans="3:15" s="106" customFormat="1" x14ac:dyDescent="0.2">
      <c r="C1295" s="117"/>
      <c r="D1295" s="117"/>
      <c r="K1295" s="117"/>
      <c r="L1295" s="117"/>
      <c r="M1295" s="117"/>
      <c r="N1295" s="117"/>
      <c r="O1295" s="117"/>
    </row>
    <row r="1296" spans="3:15" s="106" customFormat="1" x14ac:dyDescent="0.2">
      <c r="C1296" s="117"/>
      <c r="D1296" s="117"/>
      <c r="K1296" s="117"/>
      <c r="L1296" s="117"/>
      <c r="M1296" s="117"/>
      <c r="N1296" s="117"/>
      <c r="O1296" s="117"/>
    </row>
    <row r="1297" spans="3:15" s="106" customFormat="1" x14ac:dyDescent="0.2">
      <c r="C1297" s="117"/>
      <c r="D1297" s="117"/>
      <c r="K1297" s="117"/>
      <c r="L1297" s="117"/>
      <c r="M1297" s="117"/>
      <c r="N1297" s="117"/>
      <c r="O1297" s="117"/>
    </row>
    <row r="1298" spans="3:15" s="106" customFormat="1" x14ac:dyDescent="0.2">
      <c r="C1298" s="117"/>
      <c r="D1298" s="117"/>
      <c r="K1298" s="117"/>
      <c r="L1298" s="117"/>
      <c r="M1298" s="117"/>
      <c r="N1298" s="117"/>
      <c r="O1298" s="117"/>
    </row>
    <row r="1299" spans="3:15" s="106" customFormat="1" x14ac:dyDescent="0.2">
      <c r="C1299" s="117"/>
      <c r="D1299" s="117"/>
      <c r="K1299" s="117"/>
      <c r="L1299" s="117"/>
      <c r="M1299" s="117"/>
      <c r="N1299" s="117"/>
      <c r="O1299" s="117"/>
    </row>
    <row r="1300" spans="3:15" s="106" customFormat="1" x14ac:dyDescent="0.2">
      <c r="C1300" s="117"/>
      <c r="D1300" s="117"/>
      <c r="K1300" s="117"/>
      <c r="L1300" s="117"/>
      <c r="M1300" s="117"/>
      <c r="N1300" s="117"/>
      <c r="O1300" s="117"/>
    </row>
    <row r="1301" spans="3:15" s="106" customFormat="1" x14ac:dyDescent="0.2">
      <c r="C1301" s="117"/>
      <c r="D1301" s="117"/>
      <c r="K1301" s="117"/>
      <c r="L1301" s="117"/>
      <c r="M1301" s="117"/>
      <c r="N1301" s="117"/>
      <c r="O1301" s="117"/>
    </row>
    <row r="1302" spans="3:15" s="106" customFormat="1" x14ac:dyDescent="0.2">
      <c r="C1302" s="117"/>
      <c r="D1302" s="117"/>
      <c r="K1302" s="117"/>
      <c r="L1302" s="117"/>
      <c r="M1302" s="117"/>
      <c r="N1302" s="117"/>
      <c r="O1302" s="117"/>
    </row>
    <row r="1303" spans="3:15" s="106" customFormat="1" x14ac:dyDescent="0.2">
      <c r="C1303" s="117"/>
      <c r="D1303" s="117"/>
      <c r="K1303" s="117"/>
      <c r="L1303" s="117"/>
      <c r="M1303" s="117"/>
      <c r="N1303" s="117"/>
      <c r="O1303" s="117"/>
    </row>
    <row r="1304" spans="3:15" s="106" customFormat="1" x14ac:dyDescent="0.2">
      <c r="C1304" s="117"/>
      <c r="D1304" s="117"/>
      <c r="K1304" s="117"/>
      <c r="L1304" s="117"/>
      <c r="M1304" s="117"/>
      <c r="N1304" s="117"/>
      <c r="O1304" s="117"/>
    </row>
    <row r="1305" spans="3:15" s="106" customFormat="1" x14ac:dyDescent="0.2">
      <c r="C1305" s="117"/>
      <c r="D1305" s="117"/>
      <c r="K1305" s="117"/>
      <c r="L1305" s="117"/>
      <c r="M1305" s="117"/>
      <c r="N1305" s="117"/>
      <c r="O1305" s="117"/>
    </row>
    <row r="1306" spans="3:15" s="106" customFormat="1" x14ac:dyDescent="0.2">
      <c r="C1306" s="117"/>
      <c r="D1306" s="117"/>
      <c r="K1306" s="117"/>
      <c r="L1306" s="117"/>
      <c r="M1306" s="117"/>
      <c r="N1306" s="117"/>
      <c r="O1306" s="117"/>
    </row>
    <row r="1307" spans="3:15" s="106" customFormat="1" x14ac:dyDescent="0.2">
      <c r="C1307" s="117"/>
      <c r="D1307" s="117"/>
      <c r="K1307" s="117"/>
      <c r="L1307" s="117"/>
      <c r="M1307" s="117"/>
      <c r="N1307" s="117"/>
      <c r="O1307" s="117"/>
    </row>
    <row r="1308" spans="3:15" s="106" customFormat="1" x14ac:dyDescent="0.2">
      <c r="C1308" s="117"/>
      <c r="D1308" s="117"/>
      <c r="K1308" s="117"/>
      <c r="L1308" s="117"/>
      <c r="M1308" s="117"/>
      <c r="N1308" s="117"/>
      <c r="O1308" s="117"/>
    </row>
    <row r="1309" spans="3:15" s="106" customFormat="1" x14ac:dyDescent="0.2">
      <c r="C1309" s="117"/>
      <c r="D1309" s="117"/>
      <c r="K1309" s="117"/>
      <c r="L1309" s="117"/>
      <c r="M1309" s="117"/>
      <c r="N1309" s="117"/>
      <c r="O1309" s="117"/>
    </row>
    <row r="1310" spans="3:15" s="106" customFormat="1" x14ac:dyDescent="0.2">
      <c r="C1310" s="117"/>
      <c r="D1310" s="117"/>
      <c r="K1310" s="117"/>
      <c r="L1310" s="117"/>
      <c r="M1310" s="117"/>
      <c r="N1310" s="117"/>
      <c r="O1310" s="117"/>
    </row>
    <row r="1311" spans="3:15" s="106" customFormat="1" x14ac:dyDescent="0.2">
      <c r="C1311" s="117"/>
      <c r="D1311" s="117"/>
      <c r="K1311" s="117"/>
      <c r="L1311" s="117"/>
      <c r="M1311" s="117"/>
      <c r="N1311" s="117"/>
      <c r="O1311" s="117"/>
    </row>
    <row r="1312" spans="3:15" s="106" customFormat="1" x14ac:dyDescent="0.2">
      <c r="C1312" s="117"/>
      <c r="D1312" s="117"/>
      <c r="K1312" s="117"/>
      <c r="L1312" s="117"/>
      <c r="M1312" s="117"/>
      <c r="N1312" s="117"/>
      <c r="O1312" s="117"/>
    </row>
    <row r="1313" spans="3:15" s="106" customFormat="1" x14ac:dyDescent="0.2">
      <c r="C1313" s="117"/>
      <c r="D1313" s="117"/>
      <c r="K1313" s="117"/>
      <c r="L1313" s="117"/>
      <c r="M1313" s="117"/>
      <c r="N1313" s="117"/>
      <c r="O1313" s="117"/>
    </row>
    <row r="1314" spans="3:15" s="106" customFormat="1" x14ac:dyDescent="0.2">
      <c r="C1314" s="117"/>
      <c r="D1314" s="117"/>
      <c r="K1314" s="117"/>
      <c r="L1314" s="117"/>
      <c r="M1314" s="117"/>
      <c r="N1314" s="117"/>
      <c r="O1314" s="117"/>
    </row>
    <row r="1315" spans="3:15" s="106" customFormat="1" x14ac:dyDescent="0.2">
      <c r="C1315" s="117"/>
      <c r="D1315" s="117"/>
      <c r="K1315" s="117"/>
      <c r="L1315" s="117"/>
      <c r="M1315" s="117"/>
      <c r="N1315" s="117"/>
      <c r="O1315" s="117"/>
    </row>
    <row r="1316" spans="3:15" s="106" customFormat="1" x14ac:dyDescent="0.2">
      <c r="C1316" s="117"/>
      <c r="D1316" s="117"/>
      <c r="K1316" s="117"/>
      <c r="L1316" s="117"/>
      <c r="M1316" s="117"/>
      <c r="N1316" s="117"/>
      <c r="O1316" s="117"/>
    </row>
    <row r="1317" spans="3:15" s="106" customFormat="1" x14ac:dyDescent="0.2">
      <c r="C1317" s="117"/>
      <c r="D1317" s="117"/>
      <c r="K1317" s="117"/>
      <c r="L1317" s="117"/>
      <c r="M1317" s="117"/>
      <c r="N1317" s="117"/>
      <c r="O1317" s="117"/>
    </row>
    <row r="1318" spans="3:15" s="106" customFormat="1" x14ac:dyDescent="0.2">
      <c r="C1318" s="117"/>
      <c r="D1318" s="117"/>
      <c r="K1318" s="117"/>
      <c r="L1318" s="117"/>
      <c r="M1318" s="117"/>
      <c r="N1318" s="117"/>
      <c r="O1318" s="117"/>
    </row>
    <row r="1319" spans="3:15" s="106" customFormat="1" x14ac:dyDescent="0.2">
      <c r="C1319" s="117"/>
      <c r="D1319" s="117"/>
      <c r="K1319" s="117"/>
      <c r="L1319" s="117"/>
      <c r="M1319" s="117"/>
      <c r="N1319" s="117"/>
      <c r="O1319" s="117"/>
    </row>
    <row r="1320" spans="3:15" s="106" customFormat="1" x14ac:dyDescent="0.2">
      <c r="C1320" s="117"/>
      <c r="D1320" s="117"/>
      <c r="K1320" s="117"/>
      <c r="L1320" s="117"/>
      <c r="M1320" s="117"/>
      <c r="N1320" s="117"/>
      <c r="O1320" s="117"/>
    </row>
    <row r="1321" spans="3:15" s="106" customFormat="1" x14ac:dyDescent="0.2">
      <c r="C1321" s="117"/>
      <c r="D1321" s="117"/>
      <c r="K1321" s="117"/>
      <c r="L1321" s="117"/>
      <c r="M1321" s="117"/>
      <c r="N1321" s="117"/>
      <c r="O1321" s="117"/>
    </row>
    <row r="1322" spans="3:15" s="106" customFormat="1" x14ac:dyDescent="0.2">
      <c r="C1322" s="117"/>
      <c r="D1322" s="117"/>
      <c r="K1322" s="117"/>
      <c r="L1322" s="117"/>
      <c r="M1322" s="117"/>
      <c r="N1322" s="117"/>
      <c r="O1322" s="117"/>
    </row>
    <row r="1323" spans="3:15" s="106" customFormat="1" x14ac:dyDescent="0.2">
      <c r="C1323" s="117"/>
      <c r="D1323" s="117"/>
      <c r="K1323" s="117"/>
      <c r="L1323" s="117"/>
      <c r="M1323" s="117"/>
      <c r="N1323" s="117"/>
      <c r="O1323" s="117"/>
    </row>
    <row r="1324" spans="3:15" s="106" customFormat="1" x14ac:dyDescent="0.2">
      <c r="C1324" s="117"/>
      <c r="D1324" s="117"/>
      <c r="K1324" s="117"/>
      <c r="L1324" s="117"/>
      <c r="M1324" s="117"/>
      <c r="N1324" s="117"/>
      <c r="O1324" s="117"/>
    </row>
    <row r="1325" spans="3:15" s="106" customFormat="1" x14ac:dyDescent="0.2">
      <c r="C1325" s="117"/>
      <c r="D1325" s="117"/>
      <c r="K1325" s="117"/>
      <c r="L1325" s="117"/>
      <c r="M1325" s="117"/>
      <c r="N1325" s="117"/>
      <c r="O1325" s="117"/>
    </row>
    <row r="1326" spans="3:15" s="106" customFormat="1" x14ac:dyDescent="0.2">
      <c r="C1326" s="117"/>
      <c r="D1326" s="117"/>
      <c r="K1326" s="117"/>
      <c r="L1326" s="117"/>
      <c r="M1326" s="117"/>
      <c r="N1326" s="117"/>
      <c r="O1326" s="117"/>
    </row>
    <row r="1327" spans="3:15" s="106" customFormat="1" x14ac:dyDescent="0.2">
      <c r="C1327" s="117"/>
      <c r="D1327" s="117"/>
      <c r="K1327" s="117"/>
      <c r="L1327" s="117"/>
      <c r="M1327" s="117"/>
      <c r="N1327" s="117"/>
      <c r="O1327" s="117"/>
    </row>
    <row r="1328" spans="3:15" s="106" customFormat="1" x14ac:dyDescent="0.2">
      <c r="C1328" s="117"/>
      <c r="D1328" s="117"/>
      <c r="K1328" s="117"/>
      <c r="L1328" s="117"/>
      <c r="M1328" s="117"/>
      <c r="N1328" s="117"/>
      <c r="O1328" s="117"/>
    </row>
    <row r="1329" spans="3:15" s="106" customFormat="1" x14ac:dyDescent="0.2">
      <c r="C1329" s="117"/>
      <c r="D1329" s="117"/>
      <c r="K1329" s="117"/>
      <c r="L1329" s="117"/>
      <c r="M1329" s="117"/>
      <c r="N1329" s="117"/>
      <c r="O1329" s="117"/>
    </row>
    <row r="1330" spans="3:15" s="106" customFormat="1" x14ac:dyDescent="0.2">
      <c r="C1330" s="117"/>
      <c r="D1330" s="117"/>
      <c r="K1330" s="117"/>
      <c r="L1330" s="117"/>
      <c r="M1330" s="117"/>
      <c r="N1330" s="117"/>
      <c r="O1330" s="117"/>
    </row>
    <row r="1331" spans="3:15" s="106" customFormat="1" x14ac:dyDescent="0.2">
      <c r="C1331" s="117"/>
      <c r="D1331" s="117"/>
      <c r="K1331" s="117"/>
      <c r="L1331" s="117"/>
      <c r="M1331" s="117"/>
      <c r="N1331" s="117"/>
      <c r="O1331" s="117"/>
    </row>
    <row r="1332" spans="3:15" s="106" customFormat="1" x14ac:dyDescent="0.2">
      <c r="C1332" s="117"/>
      <c r="D1332" s="117"/>
      <c r="K1332" s="117"/>
      <c r="L1332" s="117"/>
      <c r="M1332" s="117"/>
      <c r="N1332" s="117"/>
      <c r="O1332" s="117"/>
    </row>
    <row r="1333" spans="3:15" s="106" customFormat="1" x14ac:dyDescent="0.2">
      <c r="C1333" s="117"/>
      <c r="D1333" s="117"/>
      <c r="K1333" s="117"/>
      <c r="L1333" s="117"/>
      <c r="M1333" s="117"/>
      <c r="N1333" s="117"/>
      <c r="O1333" s="117"/>
    </row>
    <row r="1334" spans="3:15" s="106" customFormat="1" x14ac:dyDescent="0.2">
      <c r="C1334" s="117"/>
      <c r="D1334" s="117"/>
      <c r="K1334" s="117"/>
      <c r="L1334" s="117"/>
      <c r="M1334" s="117"/>
      <c r="N1334" s="117"/>
      <c r="O1334" s="117"/>
    </row>
    <row r="1335" spans="3:15" s="106" customFormat="1" x14ac:dyDescent="0.2">
      <c r="C1335" s="117"/>
      <c r="D1335" s="117"/>
      <c r="K1335" s="117"/>
      <c r="L1335" s="117"/>
      <c r="M1335" s="117"/>
      <c r="N1335" s="117"/>
      <c r="O1335" s="117"/>
    </row>
    <row r="1336" spans="3:15" s="106" customFormat="1" x14ac:dyDescent="0.2">
      <c r="C1336" s="117"/>
      <c r="D1336" s="117"/>
      <c r="K1336" s="117"/>
      <c r="L1336" s="117"/>
      <c r="M1336" s="117"/>
      <c r="N1336" s="117"/>
      <c r="O1336" s="117"/>
    </row>
    <row r="1337" spans="3:15" s="106" customFormat="1" x14ac:dyDescent="0.2">
      <c r="C1337" s="117"/>
      <c r="D1337" s="117"/>
      <c r="K1337" s="117"/>
      <c r="L1337" s="117"/>
      <c r="M1337" s="117"/>
      <c r="N1337" s="117"/>
      <c r="O1337" s="117"/>
    </row>
    <row r="1338" spans="3:15" s="106" customFormat="1" x14ac:dyDescent="0.2">
      <c r="C1338" s="117"/>
      <c r="D1338" s="117"/>
      <c r="K1338" s="117"/>
      <c r="L1338" s="117"/>
      <c r="M1338" s="117"/>
      <c r="N1338" s="117"/>
      <c r="O1338" s="117"/>
    </row>
    <row r="1339" spans="3:15" s="106" customFormat="1" x14ac:dyDescent="0.2">
      <c r="C1339" s="117"/>
      <c r="D1339" s="117"/>
      <c r="K1339" s="117"/>
      <c r="L1339" s="117"/>
      <c r="M1339" s="117"/>
      <c r="N1339" s="117"/>
      <c r="O1339" s="117"/>
    </row>
    <row r="1340" spans="3:15" s="106" customFormat="1" x14ac:dyDescent="0.2">
      <c r="C1340" s="117"/>
      <c r="D1340" s="117"/>
      <c r="K1340" s="117"/>
      <c r="L1340" s="117"/>
      <c r="M1340" s="117"/>
      <c r="N1340" s="117"/>
      <c r="O1340" s="117"/>
    </row>
    <row r="1341" spans="3:15" s="106" customFormat="1" x14ac:dyDescent="0.2">
      <c r="C1341" s="117"/>
      <c r="D1341" s="117"/>
      <c r="K1341" s="117"/>
      <c r="L1341" s="117"/>
      <c r="M1341" s="117"/>
      <c r="N1341" s="117"/>
      <c r="O1341" s="117"/>
    </row>
    <row r="1342" spans="3:15" s="106" customFormat="1" x14ac:dyDescent="0.2">
      <c r="C1342" s="117"/>
      <c r="D1342" s="117"/>
      <c r="K1342" s="117"/>
      <c r="L1342" s="117"/>
      <c r="M1342" s="117"/>
      <c r="N1342" s="117"/>
      <c r="O1342" s="117"/>
    </row>
    <row r="1343" spans="3:15" s="106" customFormat="1" x14ac:dyDescent="0.2">
      <c r="C1343" s="117"/>
      <c r="D1343" s="117"/>
      <c r="K1343" s="117"/>
      <c r="L1343" s="117"/>
      <c r="M1343" s="117"/>
      <c r="N1343" s="117"/>
      <c r="O1343" s="117"/>
    </row>
    <row r="1344" spans="3:15" s="106" customFormat="1" x14ac:dyDescent="0.2">
      <c r="C1344" s="117"/>
      <c r="D1344" s="117"/>
      <c r="K1344" s="117"/>
      <c r="L1344" s="117"/>
      <c r="M1344" s="117"/>
      <c r="N1344" s="117"/>
      <c r="O1344" s="117"/>
    </row>
    <row r="1345" spans="3:15" s="106" customFormat="1" x14ac:dyDescent="0.2">
      <c r="C1345" s="117"/>
      <c r="D1345" s="117"/>
      <c r="K1345" s="117"/>
      <c r="L1345" s="117"/>
      <c r="M1345" s="117"/>
      <c r="N1345" s="117"/>
      <c r="O1345" s="117"/>
    </row>
    <row r="1346" spans="3:15" s="106" customFormat="1" x14ac:dyDescent="0.2">
      <c r="C1346" s="117"/>
      <c r="D1346" s="117"/>
      <c r="K1346" s="117"/>
      <c r="L1346" s="117"/>
      <c r="M1346" s="117"/>
      <c r="N1346" s="117"/>
      <c r="O1346" s="117"/>
    </row>
    <row r="1347" spans="3:15" s="106" customFormat="1" x14ac:dyDescent="0.2">
      <c r="C1347" s="117"/>
      <c r="D1347" s="117"/>
      <c r="K1347" s="117"/>
      <c r="L1347" s="117"/>
      <c r="M1347" s="117"/>
      <c r="N1347" s="117"/>
      <c r="O1347" s="117"/>
    </row>
    <row r="1348" spans="3:15" s="106" customFormat="1" x14ac:dyDescent="0.2">
      <c r="C1348" s="117"/>
      <c r="D1348" s="117"/>
      <c r="K1348" s="117"/>
      <c r="L1348" s="117"/>
      <c r="M1348" s="117"/>
      <c r="N1348" s="117"/>
      <c r="O1348" s="117"/>
    </row>
    <row r="1349" spans="3:15" s="106" customFormat="1" x14ac:dyDescent="0.2">
      <c r="C1349" s="117"/>
      <c r="D1349" s="117"/>
      <c r="K1349" s="117"/>
      <c r="L1349" s="117"/>
      <c r="M1349" s="117"/>
      <c r="N1349" s="117"/>
      <c r="O1349" s="117"/>
    </row>
    <row r="1350" spans="3:15" s="106" customFormat="1" x14ac:dyDescent="0.2">
      <c r="C1350" s="117"/>
      <c r="D1350" s="117"/>
      <c r="K1350" s="117"/>
      <c r="L1350" s="117"/>
      <c r="M1350" s="117"/>
      <c r="N1350" s="117"/>
      <c r="O1350" s="117"/>
    </row>
    <row r="1351" spans="3:15" s="106" customFormat="1" x14ac:dyDescent="0.2">
      <c r="C1351" s="117"/>
      <c r="D1351" s="117"/>
      <c r="K1351" s="117"/>
      <c r="L1351" s="117"/>
      <c r="M1351" s="117"/>
      <c r="N1351" s="117"/>
      <c r="O1351" s="117"/>
    </row>
    <row r="1352" spans="3:15" s="106" customFormat="1" x14ac:dyDescent="0.2">
      <c r="C1352" s="117"/>
      <c r="D1352" s="117"/>
      <c r="K1352" s="117"/>
      <c r="L1352" s="117"/>
      <c r="M1352" s="117"/>
      <c r="N1352" s="117"/>
      <c r="O1352" s="117"/>
    </row>
    <row r="1353" spans="3:15" s="106" customFormat="1" x14ac:dyDescent="0.2">
      <c r="C1353" s="117"/>
      <c r="D1353" s="117"/>
      <c r="K1353" s="117"/>
      <c r="L1353" s="117"/>
      <c r="M1353" s="117"/>
      <c r="N1353" s="117"/>
      <c r="O1353" s="117"/>
    </row>
    <row r="1354" spans="3:15" s="106" customFormat="1" x14ac:dyDescent="0.2">
      <c r="C1354" s="117"/>
      <c r="D1354" s="117"/>
      <c r="K1354" s="117"/>
      <c r="L1354" s="117"/>
      <c r="M1354" s="117"/>
      <c r="N1354" s="117"/>
      <c r="O1354" s="117"/>
    </row>
    <row r="1355" spans="3:15" s="106" customFormat="1" x14ac:dyDescent="0.2">
      <c r="C1355" s="117"/>
      <c r="D1355" s="117"/>
      <c r="K1355" s="117"/>
      <c r="L1355" s="117"/>
      <c r="M1355" s="117"/>
      <c r="N1355" s="117"/>
      <c r="O1355" s="117"/>
    </row>
    <row r="1356" spans="3:15" s="106" customFormat="1" x14ac:dyDescent="0.2">
      <c r="C1356" s="117"/>
      <c r="D1356" s="117"/>
      <c r="K1356" s="117"/>
      <c r="L1356" s="117"/>
      <c r="M1356" s="117"/>
      <c r="N1356" s="117"/>
      <c r="O1356" s="117"/>
    </row>
    <row r="1357" spans="3:15" s="106" customFormat="1" x14ac:dyDescent="0.2">
      <c r="C1357" s="117"/>
      <c r="D1357" s="117"/>
      <c r="K1357" s="117"/>
      <c r="L1357" s="117"/>
      <c r="M1357" s="117"/>
      <c r="N1357" s="117"/>
      <c r="O1357" s="117"/>
    </row>
    <row r="1358" spans="3:15" s="106" customFormat="1" x14ac:dyDescent="0.2">
      <c r="C1358" s="117"/>
      <c r="D1358" s="117"/>
      <c r="K1358" s="117"/>
      <c r="L1358" s="117"/>
      <c r="M1358" s="117"/>
      <c r="N1358" s="117"/>
      <c r="O1358" s="117"/>
    </row>
    <row r="1359" spans="3:15" s="106" customFormat="1" x14ac:dyDescent="0.2">
      <c r="C1359" s="117"/>
      <c r="D1359" s="117"/>
      <c r="K1359" s="117"/>
      <c r="L1359" s="117"/>
      <c r="M1359" s="117"/>
      <c r="N1359" s="117"/>
      <c r="O1359" s="117"/>
    </row>
    <row r="1360" spans="3:15" s="106" customFormat="1" x14ac:dyDescent="0.2">
      <c r="C1360" s="117"/>
      <c r="D1360" s="117"/>
      <c r="K1360" s="117"/>
      <c r="L1360" s="117"/>
      <c r="M1360" s="117"/>
      <c r="N1360" s="117"/>
      <c r="O1360" s="117"/>
    </row>
    <row r="1361" spans="3:15" s="106" customFormat="1" x14ac:dyDescent="0.2">
      <c r="C1361" s="117"/>
      <c r="D1361" s="117"/>
      <c r="K1361" s="117"/>
      <c r="L1361" s="117"/>
      <c r="M1361" s="117"/>
      <c r="N1361" s="117"/>
      <c r="O1361" s="117"/>
    </row>
    <row r="1362" spans="3:15" s="106" customFormat="1" x14ac:dyDescent="0.2">
      <c r="C1362" s="117"/>
      <c r="D1362" s="117"/>
      <c r="K1362" s="117"/>
      <c r="L1362" s="117"/>
      <c r="M1362" s="117"/>
      <c r="N1362" s="117"/>
      <c r="O1362" s="117"/>
    </row>
    <row r="1363" spans="3:15" s="106" customFormat="1" x14ac:dyDescent="0.2">
      <c r="C1363" s="117"/>
      <c r="D1363" s="117"/>
      <c r="K1363" s="117"/>
      <c r="L1363" s="117"/>
      <c r="M1363" s="117"/>
      <c r="N1363" s="117"/>
      <c r="O1363" s="117"/>
    </row>
    <row r="1364" spans="3:15" s="106" customFormat="1" x14ac:dyDescent="0.2">
      <c r="C1364" s="117"/>
      <c r="D1364" s="117"/>
      <c r="K1364" s="117"/>
      <c r="L1364" s="117"/>
      <c r="M1364" s="117"/>
      <c r="N1364" s="117"/>
      <c r="O1364" s="117"/>
    </row>
    <row r="1365" spans="3:15" s="106" customFormat="1" x14ac:dyDescent="0.2">
      <c r="C1365" s="117"/>
      <c r="D1365" s="117"/>
      <c r="K1365" s="117"/>
      <c r="L1365" s="117"/>
      <c r="M1365" s="117"/>
      <c r="N1365" s="117"/>
      <c r="O1365" s="117"/>
    </row>
    <row r="1366" spans="3:15" s="106" customFormat="1" x14ac:dyDescent="0.2">
      <c r="C1366" s="117"/>
      <c r="D1366" s="117"/>
      <c r="K1366" s="117"/>
      <c r="L1366" s="117"/>
      <c r="M1366" s="117"/>
      <c r="N1366" s="117"/>
      <c r="O1366" s="117"/>
    </row>
    <row r="1367" spans="3:15" s="106" customFormat="1" x14ac:dyDescent="0.2">
      <c r="C1367" s="117"/>
      <c r="D1367" s="117"/>
      <c r="K1367" s="117"/>
      <c r="L1367" s="117"/>
      <c r="M1367" s="117"/>
      <c r="N1367" s="117"/>
      <c r="O1367" s="117"/>
    </row>
    <row r="1368" spans="3:15" s="106" customFormat="1" x14ac:dyDescent="0.2">
      <c r="C1368" s="117"/>
      <c r="D1368" s="117"/>
      <c r="K1368" s="117"/>
      <c r="L1368" s="117"/>
      <c r="M1368" s="117"/>
      <c r="N1368" s="117"/>
      <c r="O1368" s="117"/>
    </row>
    <row r="1369" spans="3:15" s="106" customFormat="1" x14ac:dyDescent="0.2">
      <c r="C1369" s="117"/>
      <c r="D1369" s="117"/>
      <c r="K1369" s="117"/>
      <c r="L1369" s="117"/>
      <c r="M1369" s="117"/>
      <c r="N1369" s="117"/>
      <c r="O1369" s="117"/>
    </row>
    <row r="1370" spans="3:15" s="106" customFormat="1" x14ac:dyDescent="0.2">
      <c r="C1370" s="117"/>
      <c r="D1370" s="117"/>
      <c r="K1370" s="117"/>
      <c r="L1370" s="117"/>
      <c r="M1370" s="117"/>
      <c r="N1370" s="117"/>
      <c r="O1370" s="117"/>
    </row>
    <row r="1371" spans="3:15" s="106" customFormat="1" x14ac:dyDescent="0.2">
      <c r="C1371" s="117"/>
      <c r="D1371" s="117"/>
      <c r="K1371" s="117"/>
      <c r="L1371" s="117"/>
      <c r="M1371" s="117"/>
      <c r="N1371" s="117"/>
      <c r="O1371" s="117"/>
    </row>
    <row r="1372" spans="3:15" s="106" customFormat="1" x14ac:dyDescent="0.2">
      <c r="C1372" s="117"/>
      <c r="D1372" s="117"/>
      <c r="K1372" s="117"/>
      <c r="L1372" s="117"/>
      <c r="M1372" s="117"/>
      <c r="N1372" s="117"/>
      <c r="O1372" s="117"/>
    </row>
    <row r="1373" spans="3:15" s="106" customFormat="1" x14ac:dyDescent="0.2">
      <c r="C1373" s="117"/>
      <c r="D1373" s="117"/>
      <c r="K1373" s="117"/>
      <c r="L1373" s="117"/>
      <c r="M1373" s="117"/>
      <c r="N1373" s="117"/>
      <c r="O1373" s="117"/>
    </row>
    <row r="1374" spans="3:15" s="106" customFormat="1" x14ac:dyDescent="0.2">
      <c r="C1374" s="117"/>
      <c r="D1374" s="117"/>
      <c r="K1374" s="117"/>
      <c r="L1374" s="117"/>
      <c r="M1374" s="117"/>
      <c r="N1374" s="117"/>
      <c r="O1374" s="117"/>
    </row>
    <row r="1375" spans="3:15" s="106" customFormat="1" x14ac:dyDescent="0.2">
      <c r="C1375" s="117"/>
      <c r="D1375" s="117"/>
      <c r="K1375" s="117"/>
      <c r="L1375" s="117"/>
      <c r="M1375" s="117"/>
      <c r="N1375" s="117"/>
      <c r="O1375" s="117"/>
    </row>
    <row r="1376" spans="3:15" s="106" customFormat="1" x14ac:dyDescent="0.2">
      <c r="C1376" s="117"/>
      <c r="D1376" s="117"/>
      <c r="K1376" s="117"/>
      <c r="L1376" s="117"/>
      <c r="M1376" s="117"/>
      <c r="N1376" s="117"/>
      <c r="O1376" s="117"/>
    </row>
    <row r="1377" spans="3:15" s="106" customFormat="1" x14ac:dyDescent="0.2">
      <c r="C1377" s="117"/>
      <c r="D1377" s="117"/>
      <c r="K1377" s="117"/>
      <c r="L1377" s="117"/>
      <c r="M1377" s="117"/>
      <c r="N1377" s="117"/>
      <c r="O1377" s="117"/>
    </row>
    <row r="1378" spans="3:15" s="106" customFormat="1" x14ac:dyDescent="0.2">
      <c r="C1378" s="117"/>
      <c r="D1378" s="117"/>
      <c r="K1378" s="117"/>
      <c r="L1378" s="117"/>
      <c r="M1378" s="117"/>
      <c r="N1378" s="117"/>
      <c r="O1378" s="117"/>
    </row>
    <row r="1379" spans="3:15" s="106" customFormat="1" x14ac:dyDescent="0.2">
      <c r="C1379" s="117"/>
      <c r="D1379" s="117"/>
      <c r="K1379" s="117"/>
      <c r="L1379" s="117"/>
      <c r="M1379" s="117"/>
      <c r="N1379" s="117"/>
      <c r="O1379" s="117"/>
    </row>
    <row r="1380" spans="3:15" s="106" customFormat="1" x14ac:dyDescent="0.2">
      <c r="C1380" s="117"/>
      <c r="D1380" s="117"/>
      <c r="K1380" s="117"/>
      <c r="L1380" s="117"/>
      <c r="M1380" s="117"/>
      <c r="N1380" s="117"/>
      <c r="O1380" s="117"/>
    </row>
    <row r="1381" spans="3:15" s="106" customFormat="1" x14ac:dyDescent="0.2">
      <c r="C1381" s="117"/>
      <c r="D1381" s="117"/>
      <c r="K1381" s="117"/>
      <c r="L1381" s="117"/>
      <c r="M1381" s="117"/>
      <c r="N1381" s="117"/>
      <c r="O1381" s="117"/>
    </row>
    <row r="1382" spans="3:15" s="106" customFormat="1" x14ac:dyDescent="0.2">
      <c r="C1382" s="117"/>
      <c r="D1382" s="117"/>
      <c r="K1382" s="117"/>
      <c r="L1382" s="117"/>
      <c r="M1382" s="117"/>
      <c r="N1382" s="117"/>
      <c r="O1382" s="117"/>
    </row>
    <row r="1383" spans="3:15" s="106" customFormat="1" x14ac:dyDescent="0.2">
      <c r="C1383" s="117"/>
      <c r="D1383" s="117"/>
      <c r="K1383" s="117"/>
      <c r="L1383" s="117"/>
      <c r="M1383" s="117"/>
      <c r="N1383" s="117"/>
      <c r="O1383" s="117"/>
    </row>
    <row r="1384" spans="3:15" s="106" customFormat="1" x14ac:dyDescent="0.2">
      <c r="C1384" s="117"/>
      <c r="D1384" s="117"/>
      <c r="K1384" s="117"/>
      <c r="L1384" s="117"/>
      <c r="M1384" s="117"/>
      <c r="N1384" s="117"/>
      <c r="O1384" s="117"/>
    </row>
    <row r="1385" spans="3:15" s="106" customFormat="1" x14ac:dyDescent="0.2">
      <c r="C1385" s="117"/>
      <c r="D1385" s="117"/>
      <c r="K1385" s="117"/>
      <c r="L1385" s="117"/>
      <c r="M1385" s="117"/>
      <c r="N1385" s="117"/>
      <c r="O1385" s="117"/>
    </row>
    <row r="1386" spans="3:15" s="106" customFormat="1" x14ac:dyDescent="0.2">
      <c r="C1386" s="117"/>
      <c r="D1386" s="117"/>
      <c r="K1386" s="117"/>
      <c r="L1386" s="117"/>
      <c r="M1386" s="117"/>
      <c r="N1386" s="117"/>
      <c r="O1386" s="117"/>
    </row>
    <row r="1387" spans="3:15" s="106" customFormat="1" x14ac:dyDescent="0.2">
      <c r="C1387" s="117"/>
      <c r="D1387" s="117"/>
      <c r="K1387" s="117"/>
      <c r="L1387" s="117"/>
      <c r="M1387" s="117"/>
      <c r="N1387" s="117"/>
      <c r="O1387" s="117"/>
    </row>
    <row r="1388" spans="3:15" s="106" customFormat="1" x14ac:dyDescent="0.2">
      <c r="C1388" s="117"/>
      <c r="D1388" s="117"/>
      <c r="K1388" s="117"/>
      <c r="L1388" s="117"/>
      <c r="M1388" s="117"/>
      <c r="N1388" s="117"/>
      <c r="O1388" s="117"/>
    </row>
    <row r="1389" spans="3:15" s="106" customFormat="1" x14ac:dyDescent="0.2">
      <c r="C1389" s="117"/>
      <c r="D1389" s="117"/>
      <c r="K1389" s="117"/>
      <c r="L1389" s="117"/>
      <c r="M1389" s="117"/>
      <c r="N1389" s="117"/>
      <c r="O1389" s="117"/>
    </row>
    <row r="1390" spans="3:15" s="106" customFormat="1" x14ac:dyDescent="0.2">
      <c r="C1390" s="117"/>
      <c r="D1390" s="117"/>
      <c r="K1390" s="117"/>
      <c r="L1390" s="117"/>
      <c r="M1390" s="117"/>
      <c r="N1390" s="117"/>
      <c r="O1390" s="117"/>
    </row>
    <row r="1391" spans="3:15" s="106" customFormat="1" x14ac:dyDescent="0.2">
      <c r="C1391" s="117"/>
      <c r="D1391" s="117"/>
      <c r="K1391" s="117"/>
      <c r="L1391" s="117"/>
      <c r="M1391" s="117"/>
      <c r="N1391" s="117"/>
      <c r="O1391" s="117"/>
    </row>
    <row r="1392" spans="3:15" s="106" customFormat="1" x14ac:dyDescent="0.2">
      <c r="C1392" s="117"/>
      <c r="D1392" s="117"/>
      <c r="K1392" s="117"/>
      <c r="L1392" s="117"/>
      <c r="M1392" s="117"/>
      <c r="N1392" s="117"/>
      <c r="O1392" s="117"/>
    </row>
    <row r="1393" spans="3:15" s="106" customFormat="1" x14ac:dyDescent="0.2">
      <c r="C1393" s="117"/>
      <c r="D1393" s="117"/>
      <c r="K1393" s="117"/>
      <c r="L1393" s="117"/>
      <c r="M1393" s="117"/>
      <c r="N1393" s="117"/>
      <c r="O1393" s="117"/>
    </row>
    <row r="1394" spans="3:15" s="106" customFormat="1" x14ac:dyDescent="0.2">
      <c r="C1394" s="117"/>
      <c r="D1394" s="117"/>
      <c r="K1394" s="117"/>
      <c r="L1394" s="117"/>
      <c r="M1394" s="117"/>
      <c r="N1394" s="117"/>
      <c r="O1394" s="117"/>
    </row>
    <row r="1395" spans="3:15" s="106" customFormat="1" x14ac:dyDescent="0.2">
      <c r="C1395" s="117"/>
      <c r="D1395" s="117"/>
      <c r="K1395" s="117"/>
      <c r="L1395" s="117"/>
      <c r="M1395" s="117"/>
      <c r="N1395" s="117"/>
      <c r="O1395" s="117"/>
    </row>
    <row r="1396" spans="3:15" s="106" customFormat="1" x14ac:dyDescent="0.2">
      <c r="C1396" s="117"/>
      <c r="D1396" s="117"/>
      <c r="K1396" s="117"/>
      <c r="L1396" s="117"/>
      <c r="M1396" s="117"/>
      <c r="N1396" s="117"/>
      <c r="O1396" s="117"/>
    </row>
    <row r="1397" spans="3:15" s="106" customFormat="1" x14ac:dyDescent="0.2">
      <c r="C1397" s="117"/>
      <c r="D1397" s="117"/>
      <c r="K1397" s="117"/>
      <c r="L1397" s="117"/>
      <c r="M1397" s="117"/>
      <c r="N1397" s="117"/>
      <c r="O1397" s="117"/>
    </row>
    <row r="1398" spans="3:15" s="106" customFormat="1" x14ac:dyDescent="0.2">
      <c r="C1398" s="117"/>
      <c r="D1398" s="117"/>
      <c r="K1398" s="117"/>
      <c r="L1398" s="117"/>
      <c r="M1398" s="117"/>
      <c r="N1398" s="117"/>
      <c r="O1398" s="117"/>
    </row>
    <row r="1399" spans="3:15" s="106" customFormat="1" x14ac:dyDescent="0.2">
      <c r="C1399" s="117"/>
      <c r="D1399" s="117"/>
      <c r="K1399" s="117"/>
      <c r="L1399" s="117"/>
      <c r="M1399" s="117"/>
      <c r="N1399" s="117"/>
      <c r="O1399" s="117"/>
    </row>
    <row r="1400" spans="3:15" s="106" customFormat="1" x14ac:dyDescent="0.2">
      <c r="C1400" s="117"/>
      <c r="D1400" s="117"/>
      <c r="K1400" s="117"/>
      <c r="L1400" s="117"/>
      <c r="M1400" s="117"/>
      <c r="N1400" s="117"/>
      <c r="O1400" s="117"/>
    </row>
    <row r="1401" spans="3:15" s="106" customFormat="1" x14ac:dyDescent="0.2">
      <c r="C1401" s="117"/>
      <c r="D1401" s="117"/>
      <c r="K1401" s="117"/>
      <c r="L1401" s="117"/>
      <c r="M1401" s="117"/>
      <c r="N1401" s="117"/>
      <c r="O1401" s="117"/>
    </row>
    <row r="1402" spans="3:15" s="106" customFormat="1" x14ac:dyDescent="0.2">
      <c r="C1402" s="117"/>
      <c r="D1402" s="117"/>
      <c r="K1402" s="117"/>
      <c r="L1402" s="117"/>
      <c r="M1402" s="117"/>
      <c r="N1402" s="117"/>
      <c r="O1402" s="117"/>
    </row>
    <row r="1403" spans="3:15" s="106" customFormat="1" x14ac:dyDescent="0.2">
      <c r="C1403" s="117"/>
      <c r="D1403" s="117"/>
      <c r="K1403" s="117"/>
      <c r="L1403" s="117"/>
      <c r="M1403" s="117"/>
      <c r="N1403" s="117"/>
      <c r="O1403" s="117"/>
    </row>
    <row r="1404" spans="3:15" s="106" customFormat="1" x14ac:dyDescent="0.2">
      <c r="C1404" s="117"/>
      <c r="D1404" s="117"/>
      <c r="K1404" s="117"/>
      <c r="L1404" s="117"/>
      <c r="M1404" s="117"/>
      <c r="N1404" s="117"/>
      <c r="O1404" s="117"/>
    </row>
    <row r="1405" spans="3:15" s="106" customFormat="1" x14ac:dyDescent="0.2">
      <c r="C1405" s="117"/>
      <c r="D1405" s="117"/>
      <c r="K1405" s="117"/>
      <c r="L1405" s="117"/>
      <c r="M1405" s="117"/>
      <c r="N1405" s="117"/>
      <c r="O1405" s="117"/>
    </row>
    <row r="1406" spans="3:15" s="106" customFormat="1" x14ac:dyDescent="0.2">
      <c r="C1406" s="117"/>
      <c r="D1406" s="117"/>
      <c r="K1406" s="117"/>
      <c r="L1406" s="117"/>
      <c r="M1406" s="117"/>
      <c r="N1406" s="117"/>
      <c r="O1406" s="117"/>
    </row>
    <row r="1407" spans="3:15" s="106" customFormat="1" x14ac:dyDescent="0.2">
      <c r="C1407" s="117"/>
      <c r="D1407" s="117"/>
      <c r="K1407" s="117"/>
      <c r="L1407" s="117"/>
      <c r="M1407" s="117"/>
      <c r="N1407" s="117"/>
      <c r="O1407" s="117"/>
    </row>
    <row r="1408" spans="3:15" s="106" customFormat="1" x14ac:dyDescent="0.2">
      <c r="C1408" s="117"/>
      <c r="D1408" s="117"/>
      <c r="K1408" s="117"/>
      <c r="L1408" s="117"/>
      <c r="M1408" s="117"/>
      <c r="N1408" s="117"/>
      <c r="O1408" s="117"/>
    </row>
    <row r="1409" spans="3:15" s="106" customFormat="1" x14ac:dyDescent="0.2">
      <c r="C1409" s="117"/>
      <c r="D1409" s="117"/>
      <c r="K1409" s="117"/>
      <c r="L1409" s="117"/>
      <c r="M1409" s="117"/>
      <c r="N1409" s="117"/>
      <c r="O1409" s="117"/>
    </row>
    <row r="1410" spans="3:15" s="106" customFormat="1" x14ac:dyDescent="0.2">
      <c r="C1410" s="117"/>
      <c r="D1410" s="117"/>
      <c r="K1410" s="117"/>
      <c r="L1410" s="117"/>
      <c r="M1410" s="117"/>
      <c r="N1410" s="117"/>
      <c r="O1410" s="117"/>
    </row>
    <row r="1411" spans="3:15" s="106" customFormat="1" x14ac:dyDescent="0.2">
      <c r="C1411" s="117"/>
      <c r="D1411" s="117"/>
      <c r="K1411" s="117"/>
      <c r="L1411" s="117"/>
      <c r="M1411" s="117"/>
      <c r="N1411" s="117"/>
      <c r="O1411" s="117"/>
    </row>
    <row r="1412" spans="3:15" s="106" customFormat="1" x14ac:dyDescent="0.2">
      <c r="C1412" s="117"/>
      <c r="D1412" s="117"/>
      <c r="K1412" s="117"/>
      <c r="L1412" s="117"/>
      <c r="M1412" s="117"/>
      <c r="N1412" s="117"/>
      <c r="O1412" s="117"/>
    </row>
    <row r="1413" spans="3:15" s="106" customFormat="1" x14ac:dyDescent="0.2">
      <c r="C1413" s="117"/>
      <c r="D1413" s="117"/>
      <c r="K1413" s="117"/>
      <c r="L1413" s="117"/>
      <c r="M1413" s="117"/>
      <c r="N1413" s="117"/>
      <c r="O1413" s="117"/>
    </row>
    <row r="1414" spans="3:15" s="106" customFormat="1" x14ac:dyDescent="0.2">
      <c r="C1414" s="117"/>
      <c r="D1414" s="117"/>
      <c r="K1414" s="117"/>
      <c r="L1414" s="117"/>
      <c r="M1414" s="117"/>
      <c r="N1414" s="117"/>
      <c r="O1414" s="117"/>
    </row>
    <row r="1415" spans="3:15" s="106" customFormat="1" x14ac:dyDescent="0.2">
      <c r="C1415" s="117"/>
      <c r="D1415" s="117"/>
      <c r="K1415" s="117"/>
      <c r="L1415" s="117"/>
      <c r="M1415" s="117"/>
      <c r="N1415" s="117"/>
      <c r="O1415" s="117"/>
    </row>
    <row r="1416" spans="3:15" s="106" customFormat="1" x14ac:dyDescent="0.2">
      <c r="C1416" s="117"/>
      <c r="D1416" s="117"/>
      <c r="K1416" s="117"/>
      <c r="L1416" s="117"/>
      <c r="M1416" s="117"/>
      <c r="N1416" s="117"/>
      <c r="O1416" s="117"/>
    </row>
    <row r="1417" spans="3:15" s="106" customFormat="1" x14ac:dyDescent="0.2">
      <c r="C1417" s="117"/>
      <c r="D1417" s="117"/>
      <c r="K1417" s="117"/>
      <c r="L1417" s="117"/>
      <c r="M1417" s="117"/>
      <c r="N1417" s="117"/>
      <c r="O1417" s="117"/>
    </row>
    <row r="1418" spans="3:15" s="106" customFormat="1" x14ac:dyDescent="0.2">
      <c r="C1418" s="117"/>
      <c r="D1418" s="117"/>
      <c r="K1418" s="117"/>
      <c r="L1418" s="117"/>
      <c r="M1418" s="117"/>
      <c r="N1418" s="117"/>
      <c r="O1418" s="117"/>
    </row>
    <row r="1419" spans="3:15" s="106" customFormat="1" x14ac:dyDescent="0.2">
      <c r="C1419" s="117"/>
      <c r="D1419" s="117"/>
      <c r="K1419" s="117"/>
      <c r="L1419" s="117"/>
      <c r="M1419" s="117"/>
      <c r="N1419" s="117"/>
      <c r="O1419" s="117"/>
    </row>
    <row r="1420" spans="3:15" s="106" customFormat="1" x14ac:dyDescent="0.2">
      <c r="C1420" s="117"/>
      <c r="D1420" s="117"/>
      <c r="K1420" s="117"/>
      <c r="L1420" s="117"/>
      <c r="M1420" s="117"/>
      <c r="N1420" s="117"/>
      <c r="O1420" s="117"/>
    </row>
    <row r="1421" spans="3:15" s="106" customFormat="1" x14ac:dyDescent="0.2">
      <c r="C1421" s="117"/>
      <c r="D1421" s="117"/>
      <c r="K1421" s="117"/>
      <c r="L1421" s="117"/>
      <c r="M1421" s="117"/>
      <c r="N1421" s="117"/>
      <c r="O1421" s="117"/>
    </row>
    <row r="1422" spans="3:15" s="106" customFormat="1" x14ac:dyDescent="0.2">
      <c r="C1422" s="117"/>
      <c r="D1422" s="117"/>
      <c r="K1422" s="117"/>
      <c r="L1422" s="117"/>
      <c r="M1422" s="117"/>
      <c r="N1422" s="117"/>
      <c r="O1422" s="117"/>
    </row>
    <row r="1423" spans="3:15" s="106" customFormat="1" x14ac:dyDescent="0.2">
      <c r="C1423" s="117"/>
      <c r="D1423" s="117"/>
      <c r="K1423" s="117"/>
      <c r="L1423" s="117"/>
      <c r="M1423" s="117"/>
      <c r="N1423" s="117"/>
      <c r="O1423" s="117"/>
    </row>
    <row r="1424" spans="3:15" s="106" customFormat="1" x14ac:dyDescent="0.2">
      <c r="C1424" s="117"/>
      <c r="D1424" s="117"/>
      <c r="K1424" s="117"/>
      <c r="L1424" s="117"/>
      <c r="M1424" s="117"/>
      <c r="N1424" s="117"/>
      <c r="O1424" s="117"/>
    </row>
    <row r="1425" spans="3:15" s="106" customFormat="1" x14ac:dyDescent="0.2">
      <c r="C1425" s="117"/>
      <c r="D1425" s="117"/>
      <c r="K1425" s="117"/>
      <c r="L1425" s="117"/>
      <c r="M1425" s="117"/>
      <c r="N1425" s="117"/>
      <c r="O1425" s="117"/>
    </row>
    <row r="1426" spans="3:15" s="106" customFormat="1" x14ac:dyDescent="0.2">
      <c r="C1426" s="117"/>
      <c r="D1426" s="117"/>
      <c r="K1426" s="117"/>
      <c r="L1426" s="117"/>
      <c r="M1426" s="117"/>
      <c r="N1426" s="117"/>
      <c r="O1426" s="117"/>
    </row>
    <row r="1427" spans="3:15" s="106" customFormat="1" x14ac:dyDescent="0.2">
      <c r="C1427" s="117"/>
      <c r="D1427" s="117"/>
      <c r="K1427" s="117"/>
      <c r="L1427" s="117"/>
      <c r="M1427" s="117"/>
      <c r="N1427" s="117"/>
      <c r="O1427" s="117"/>
    </row>
    <row r="1428" spans="3:15" s="106" customFormat="1" x14ac:dyDescent="0.2">
      <c r="C1428" s="117"/>
      <c r="D1428" s="117"/>
      <c r="K1428" s="117"/>
      <c r="L1428" s="117"/>
      <c r="M1428" s="117"/>
      <c r="N1428" s="117"/>
      <c r="O1428" s="117"/>
    </row>
    <row r="1429" spans="3:15" s="106" customFormat="1" x14ac:dyDescent="0.2">
      <c r="C1429" s="117"/>
      <c r="D1429" s="117"/>
      <c r="K1429" s="117"/>
      <c r="L1429" s="117"/>
      <c r="M1429" s="117"/>
      <c r="N1429" s="117"/>
      <c r="O1429" s="117"/>
    </row>
    <row r="1430" spans="3:15" s="106" customFormat="1" x14ac:dyDescent="0.2">
      <c r="C1430" s="117"/>
      <c r="D1430" s="117"/>
      <c r="K1430" s="117"/>
      <c r="L1430" s="117"/>
      <c r="M1430" s="117"/>
      <c r="N1430" s="117"/>
      <c r="O1430" s="117"/>
    </row>
    <row r="1431" spans="3:15" s="106" customFormat="1" x14ac:dyDescent="0.2">
      <c r="C1431" s="117"/>
      <c r="D1431" s="117"/>
      <c r="K1431" s="117"/>
      <c r="L1431" s="117"/>
      <c r="M1431" s="117"/>
      <c r="N1431" s="117"/>
      <c r="O1431" s="117"/>
    </row>
    <row r="1432" spans="3:15" s="106" customFormat="1" x14ac:dyDescent="0.2">
      <c r="C1432" s="117"/>
      <c r="D1432" s="117"/>
      <c r="K1432" s="117"/>
      <c r="L1432" s="117"/>
      <c r="M1432" s="117"/>
      <c r="N1432" s="117"/>
      <c r="O1432" s="117"/>
    </row>
    <row r="1433" spans="3:15" s="106" customFormat="1" x14ac:dyDescent="0.2">
      <c r="C1433" s="117"/>
      <c r="D1433" s="117"/>
      <c r="K1433" s="117"/>
      <c r="L1433" s="117"/>
      <c r="M1433" s="117"/>
      <c r="N1433" s="117"/>
      <c r="O1433" s="117"/>
    </row>
    <row r="1434" spans="3:15" s="106" customFormat="1" x14ac:dyDescent="0.2">
      <c r="C1434" s="117"/>
      <c r="D1434" s="117"/>
      <c r="K1434" s="117"/>
      <c r="L1434" s="117"/>
      <c r="M1434" s="117"/>
      <c r="N1434" s="117"/>
      <c r="O1434" s="117"/>
    </row>
    <row r="1435" spans="3:15" s="106" customFormat="1" x14ac:dyDescent="0.2">
      <c r="C1435" s="117"/>
      <c r="D1435" s="117"/>
      <c r="K1435" s="117"/>
      <c r="L1435" s="117"/>
      <c r="M1435" s="117"/>
      <c r="N1435" s="117"/>
      <c r="O1435" s="117"/>
    </row>
    <row r="1436" spans="3:15" s="106" customFormat="1" x14ac:dyDescent="0.2">
      <c r="C1436" s="117"/>
      <c r="D1436" s="117"/>
      <c r="K1436" s="117"/>
      <c r="L1436" s="117"/>
      <c r="M1436" s="117"/>
      <c r="N1436" s="117"/>
      <c r="O1436" s="117"/>
    </row>
    <row r="1437" spans="3:15" s="106" customFormat="1" x14ac:dyDescent="0.2">
      <c r="C1437" s="117"/>
      <c r="D1437" s="117"/>
      <c r="K1437" s="117"/>
      <c r="L1437" s="117"/>
      <c r="M1437" s="117"/>
      <c r="N1437" s="117"/>
      <c r="O1437" s="117"/>
    </row>
  </sheetData>
  <sheetProtection algorithmName="SHA-512" hashValue="Em/kqQq8RvqVqFqDceiIMo4ryBB3tnTXGtmlONX3CenD6vdI0JA9y+iodCjH1ePyxU8BPiXa5V7n6csT6eJCLg==" saltValue="s6R/3hPxjaejfqoIcbJtBw==" spinCount="100000" sheet="1" objects="1" scenarios="1"/>
  <autoFilter ref="A5:O520" xr:uid="{9C899485-5928-40B9-98D2-DF41B0932038}">
    <sortState xmlns:xlrd2="http://schemas.microsoft.com/office/spreadsheetml/2017/richdata2" ref="A6:O520">
      <sortCondition ref="A6:A520"/>
    </sortState>
  </autoFilter>
  <hyperlinks>
    <hyperlink ref="F286" r:id="rId1" xr:uid="{C4A479D7-7D1B-4E63-BE25-42505EDE6D7E}"/>
    <hyperlink ref="F287" r:id="rId2" display="https://knowledge-pillars.com/java-coding-specialist-certification/" xr:uid="{078B9EEA-1266-4FA4-A171-B3B502A82A74}"/>
    <hyperlink ref="F485" r:id="rId3" xr:uid="{A4128AD8-5AEA-48E6-92BD-D071AF10ECAE}"/>
  </hyperlinks>
  <printOptions horizontalCentered="1"/>
  <pageMargins left="0.7" right="0.7" top="0.75" bottom="0.75" header="0.3" footer="0.3"/>
  <pageSetup paperSize="5" scale="37" fitToHeight="3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BD35-0F49-4D2E-9237-9D2072D18AE4}">
  <dimension ref="A1:C836"/>
  <sheetViews>
    <sheetView topLeftCell="A821" workbookViewId="0">
      <selection activeCell="B847" sqref="B847"/>
    </sheetView>
  </sheetViews>
  <sheetFormatPr baseColWidth="10" defaultColWidth="8.83203125" defaultRowHeight="15" x14ac:dyDescent="0.2"/>
  <cols>
    <col min="1" max="1" width="19.83203125" customWidth="1"/>
    <col min="2" max="2" width="68.83203125" customWidth="1"/>
    <col min="3" max="3" width="17.1640625" customWidth="1"/>
  </cols>
  <sheetData>
    <row r="1" spans="1:3" x14ac:dyDescent="0.2">
      <c r="A1" s="119" t="s">
        <v>1427</v>
      </c>
      <c r="B1" s="119" t="s">
        <v>1428</v>
      </c>
      <c r="C1" s="119" t="s">
        <v>1429</v>
      </c>
    </row>
    <row r="2" spans="1:3" ht="16" x14ac:dyDescent="0.2">
      <c r="A2" s="120" t="s">
        <v>1430</v>
      </c>
      <c r="B2" s="120" t="s">
        <v>1431</v>
      </c>
      <c r="C2" s="120" t="s">
        <v>1432</v>
      </c>
    </row>
    <row r="3" spans="1:3" ht="16" x14ac:dyDescent="0.2">
      <c r="A3" s="120" t="s">
        <v>1433</v>
      </c>
      <c r="B3" s="120" t="s">
        <v>1434</v>
      </c>
      <c r="C3" s="120" t="s">
        <v>1435</v>
      </c>
    </row>
    <row r="4" spans="1:3" ht="16" x14ac:dyDescent="0.2">
      <c r="A4" s="120" t="s">
        <v>1436</v>
      </c>
      <c r="B4" s="120" t="s">
        <v>1437</v>
      </c>
      <c r="C4" s="120" t="s">
        <v>1435</v>
      </c>
    </row>
    <row r="5" spans="1:3" ht="16" x14ac:dyDescent="0.2">
      <c r="A5" s="120" t="s">
        <v>1438</v>
      </c>
      <c r="B5" s="120" t="s">
        <v>1439</v>
      </c>
      <c r="C5" s="120" t="s">
        <v>1435</v>
      </c>
    </row>
    <row r="6" spans="1:3" ht="16" x14ac:dyDescent="0.2">
      <c r="A6" s="120" t="s">
        <v>1440</v>
      </c>
      <c r="B6" s="120" t="s">
        <v>1441</v>
      </c>
      <c r="C6" s="120" t="s">
        <v>1432</v>
      </c>
    </row>
    <row r="7" spans="1:3" ht="16" x14ac:dyDescent="0.2">
      <c r="A7" s="120" t="s">
        <v>1442</v>
      </c>
      <c r="B7" s="120" t="s">
        <v>1443</v>
      </c>
      <c r="C7" s="120" t="s">
        <v>1435</v>
      </c>
    </row>
    <row r="8" spans="1:3" ht="16" x14ac:dyDescent="0.2">
      <c r="A8" s="120" t="s">
        <v>1444</v>
      </c>
      <c r="B8" s="120" t="s">
        <v>1445</v>
      </c>
      <c r="C8" s="120" t="s">
        <v>1435</v>
      </c>
    </row>
    <row r="9" spans="1:3" ht="16" x14ac:dyDescent="0.2">
      <c r="A9" s="120" t="s">
        <v>1446</v>
      </c>
      <c r="B9" s="120" t="s">
        <v>1447</v>
      </c>
      <c r="C9" s="120" t="s">
        <v>1435</v>
      </c>
    </row>
    <row r="10" spans="1:3" ht="16" x14ac:dyDescent="0.2">
      <c r="A10" s="120" t="s">
        <v>1448</v>
      </c>
      <c r="B10" s="120" t="s">
        <v>1449</v>
      </c>
      <c r="C10" s="120" t="s">
        <v>1432</v>
      </c>
    </row>
    <row r="11" spans="1:3" ht="16" x14ac:dyDescent="0.2">
      <c r="A11" s="120" t="s">
        <v>1450</v>
      </c>
      <c r="B11" s="120" t="s">
        <v>1451</v>
      </c>
      <c r="C11" s="120" t="s">
        <v>1435</v>
      </c>
    </row>
    <row r="12" spans="1:3" ht="16" x14ac:dyDescent="0.2">
      <c r="A12" s="120" t="s">
        <v>1452</v>
      </c>
      <c r="B12" s="120" t="s">
        <v>1453</v>
      </c>
      <c r="C12" s="120" t="s">
        <v>1435</v>
      </c>
    </row>
    <row r="13" spans="1:3" ht="16" x14ac:dyDescent="0.2">
      <c r="A13" s="120" t="s">
        <v>1454</v>
      </c>
      <c r="B13" s="120" t="s">
        <v>1455</v>
      </c>
      <c r="C13" s="120" t="s">
        <v>1435</v>
      </c>
    </row>
    <row r="14" spans="1:3" ht="16" x14ac:dyDescent="0.2">
      <c r="A14" s="120" t="s">
        <v>1456</v>
      </c>
      <c r="B14" s="120" t="s">
        <v>1457</v>
      </c>
      <c r="C14" s="120" t="s">
        <v>1432</v>
      </c>
    </row>
    <row r="15" spans="1:3" ht="16" x14ac:dyDescent="0.2">
      <c r="A15" s="120" t="s">
        <v>1458</v>
      </c>
      <c r="B15" s="120" t="s">
        <v>1459</v>
      </c>
      <c r="C15" s="120" t="s">
        <v>1460</v>
      </c>
    </row>
    <row r="16" spans="1:3" ht="16" x14ac:dyDescent="0.2">
      <c r="A16" s="120" t="s">
        <v>1461</v>
      </c>
      <c r="B16" s="120" t="s">
        <v>1462</v>
      </c>
      <c r="C16" s="120" t="s">
        <v>1460</v>
      </c>
    </row>
    <row r="17" spans="1:3" ht="16" x14ac:dyDescent="0.2">
      <c r="A17" s="120" t="s">
        <v>1463</v>
      </c>
      <c r="B17" s="120" t="s">
        <v>1464</v>
      </c>
      <c r="C17" s="120" t="s">
        <v>1432</v>
      </c>
    </row>
    <row r="18" spans="1:3" ht="16" x14ac:dyDescent="0.2">
      <c r="A18" s="120" t="s">
        <v>1465</v>
      </c>
      <c r="B18" s="120" t="s">
        <v>1466</v>
      </c>
      <c r="C18" s="120" t="s">
        <v>1432</v>
      </c>
    </row>
    <row r="19" spans="1:3" ht="16" x14ac:dyDescent="0.2">
      <c r="A19" s="120" t="s">
        <v>1467</v>
      </c>
      <c r="B19" s="120" t="s">
        <v>1468</v>
      </c>
      <c r="C19" s="120" t="s">
        <v>1432</v>
      </c>
    </row>
    <row r="20" spans="1:3" ht="16" x14ac:dyDescent="0.2">
      <c r="A20" s="120" t="s">
        <v>1469</v>
      </c>
      <c r="B20" s="120" t="s">
        <v>1470</v>
      </c>
      <c r="C20" s="120" t="s">
        <v>1460</v>
      </c>
    </row>
    <row r="21" spans="1:3" ht="16" x14ac:dyDescent="0.2">
      <c r="A21" s="120" t="s">
        <v>1471</v>
      </c>
      <c r="B21" s="120" t="s">
        <v>1472</v>
      </c>
      <c r="C21" s="120" t="s">
        <v>1432</v>
      </c>
    </row>
    <row r="22" spans="1:3" ht="16" x14ac:dyDescent="0.2">
      <c r="A22" s="120" t="s">
        <v>1473</v>
      </c>
      <c r="B22" s="120" t="s">
        <v>1474</v>
      </c>
      <c r="C22" s="120" t="s">
        <v>1435</v>
      </c>
    </row>
    <row r="23" spans="1:3" ht="16" x14ac:dyDescent="0.2">
      <c r="A23" s="120" t="s">
        <v>1475</v>
      </c>
      <c r="B23" s="120" t="s">
        <v>1476</v>
      </c>
      <c r="C23" s="120" t="s">
        <v>1477</v>
      </c>
    </row>
    <row r="24" spans="1:3" ht="16" x14ac:dyDescent="0.2">
      <c r="A24" s="120" t="s">
        <v>1478</v>
      </c>
      <c r="B24" s="120" t="s">
        <v>1479</v>
      </c>
      <c r="C24" s="120" t="s">
        <v>1435</v>
      </c>
    </row>
    <row r="25" spans="1:3" ht="16" x14ac:dyDescent="0.2">
      <c r="A25" s="120" t="s">
        <v>1480</v>
      </c>
      <c r="B25" s="120" t="s">
        <v>1481</v>
      </c>
      <c r="C25" s="120" t="s">
        <v>1435</v>
      </c>
    </row>
    <row r="26" spans="1:3" ht="16" x14ac:dyDescent="0.2">
      <c r="A26" s="120" t="s">
        <v>1482</v>
      </c>
      <c r="B26" s="120" t="s">
        <v>1483</v>
      </c>
      <c r="C26" s="120" t="s">
        <v>1435</v>
      </c>
    </row>
    <row r="27" spans="1:3" ht="16" x14ac:dyDescent="0.2">
      <c r="A27" s="120" t="s">
        <v>1484</v>
      </c>
      <c r="B27" s="120" t="s">
        <v>1485</v>
      </c>
      <c r="C27" s="120" t="s">
        <v>1435</v>
      </c>
    </row>
    <row r="28" spans="1:3" ht="16" x14ac:dyDescent="0.2">
      <c r="A28" s="120" t="s">
        <v>1486</v>
      </c>
      <c r="B28" s="120" t="s">
        <v>1487</v>
      </c>
      <c r="C28" s="120" t="s">
        <v>1435</v>
      </c>
    </row>
    <row r="29" spans="1:3" ht="16" x14ac:dyDescent="0.2">
      <c r="A29" s="120" t="s">
        <v>1488</v>
      </c>
      <c r="B29" s="120" t="s">
        <v>1476</v>
      </c>
      <c r="C29" s="120" t="s">
        <v>1432</v>
      </c>
    </row>
    <row r="30" spans="1:3" ht="16" x14ac:dyDescent="0.2">
      <c r="A30" s="120" t="s">
        <v>1489</v>
      </c>
      <c r="B30" s="120" t="s">
        <v>1490</v>
      </c>
      <c r="C30" s="120" t="s">
        <v>1432</v>
      </c>
    </row>
    <row r="31" spans="1:3" ht="16" x14ac:dyDescent="0.2">
      <c r="A31" s="120" t="s">
        <v>1491</v>
      </c>
      <c r="B31" s="120" t="s">
        <v>1492</v>
      </c>
      <c r="C31" s="120" t="s">
        <v>1460</v>
      </c>
    </row>
    <row r="32" spans="1:3" ht="16" x14ac:dyDescent="0.2">
      <c r="A32" s="120" t="s">
        <v>1493</v>
      </c>
      <c r="B32" s="120" t="s">
        <v>1494</v>
      </c>
      <c r="C32" s="120" t="s">
        <v>1435</v>
      </c>
    </row>
    <row r="33" spans="1:3" ht="16" x14ac:dyDescent="0.2">
      <c r="A33" s="120" t="s">
        <v>1495</v>
      </c>
      <c r="B33" s="120" t="s">
        <v>1496</v>
      </c>
      <c r="C33" s="120" t="s">
        <v>1460</v>
      </c>
    </row>
    <row r="34" spans="1:3" ht="16" x14ac:dyDescent="0.2">
      <c r="A34" s="120" t="s">
        <v>1497</v>
      </c>
      <c r="B34" s="120" t="s">
        <v>1498</v>
      </c>
      <c r="C34" s="120" t="s">
        <v>1435</v>
      </c>
    </row>
    <row r="35" spans="1:3" ht="16" x14ac:dyDescent="0.2">
      <c r="A35" s="120" t="s">
        <v>1499</v>
      </c>
      <c r="B35" s="120" t="s">
        <v>1500</v>
      </c>
      <c r="C35" s="120" t="s">
        <v>1432</v>
      </c>
    </row>
    <row r="36" spans="1:3" ht="16" x14ac:dyDescent="0.2">
      <c r="A36" s="120" t="s">
        <v>1501</v>
      </c>
      <c r="B36" s="120" t="s">
        <v>1502</v>
      </c>
      <c r="C36" s="120" t="s">
        <v>1435</v>
      </c>
    </row>
    <row r="37" spans="1:3" ht="16" x14ac:dyDescent="0.2">
      <c r="A37" s="120" t="s">
        <v>1503</v>
      </c>
      <c r="B37" s="120" t="s">
        <v>1504</v>
      </c>
      <c r="C37" s="120" t="s">
        <v>1435</v>
      </c>
    </row>
    <row r="38" spans="1:3" ht="16" x14ac:dyDescent="0.2">
      <c r="A38" s="120" t="s">
        <v>1505</v>
      </c>
      <c r="B38" s="120" t="s">
        <v>1506</v>
      </c>
      <c r="C38" s="120" t="s">
        <v>1435</v>
      </c>
    </row>
    <row r="39" spans="1:3" ht="16" x14ac:dyDescent="0.2">
      <c r="A39" s="120" t="s">
        <v>1507</v>
      </c>
      <c r="B39" s="120" t="s">
        <v>1508</v>
      </c>
      <c r="C39" s="120" t="s">
        <v>1432</v>
      </c>
    </row>
    <row r="40" spans="1:3" ht="16" x14ac:dyDescent="0.2">
      <c r="A40" s="120" t="s">
        <v>1509</v>
      </c>
      <c r="B40" s="120" t="s">
        <v>1510</v>
      </c>
      <c r="C40" s="120" t="s">
        <v>1435</v>
      </c>
    </row>
    <row r="41" spans="1:3" ht="16" x14ac:dyDescent="0.2">
      <c r="A41" s="120" t="s">
        <v>1511</v>
      </c>
      <c r="B41" s="120" t="s">
        <v>1512</v>
      </c>
      <c r="C41" s="120" t="s">
        <v>1432</v>
      </c>
    </row>
    <row r="42" spans="1:3" ht="16" x14ac:dyDescent="0.2">
      <c r="A42" s="120" t="s">
        <v>1513</v>
      </c>
      <c r="B42" s="120" t="s">
        <v>1514</v>
      </c>
      <c r="C42" s="120" t="s">
        <v>1460</v>
      </c>
    </row>
    <row r="43" spans="1:3" ht="16" x14ac:dyDescent="0.2">
      <c r="A43" s="120" t="s">
        <v>1515</v>
      </c>
      <c r="B43" s="120" t="s">
        <v>1516</v>
      </c>
      <c r="C43" s="120" t="s">
        <v>1435</v>
      </c>
    </row>
    <row r="44" spans="1:3" ht="16" x14ac:dyDescent="0.2">
      <c r="A44" s="120" t="s">
        <v>1517</v>
      </c>
      <c r="B44" s="120" t="s">
        <v>1518</v>
      </c>
      <c r="C44" s="120" t="s">
        <v>1435</v>
      </c>
    </row>
    <row r="45" spans="1:3" ht="16" x14ac:dyDescent="0.2">
      <c r="A45" s="120" t="s">
        <v>1519</v>
      </c>
      <c r="B45" s="120" t="s">
        <v>1520</v>
      </c>
      <c r="C45" s="120" t="s">
        <v>1435</v>
      </c>
    </row>
    <row r="46" spans="1:3" ht="16" x14ac:dyDescent="0.2">
      <c r="A46" s="120" t="s">
        <v>1521</v>
      </c>
      <c r="B46" s="120" t="s">
        <v>1522</v>
      </c>
      <c r="C46" s="120" t="s">
        <v>1435</v>
      </c>
    </row>
    <row r="47" spans="1:3" ht="16" x14ac:dyDescent="0.2">
      <c r="A47" s="120" t="s">
        <v>1523</v>
      </c>
      <c r="B47" s="120" t="s">
        <v>1524</v>
      </c>
      <c r="C47" s="120" t="s">
        <v>1435</v>
      </c>
    </row>
    <row r="48" spans="1:3" ht="16" x14ac:dyDescent="0.2">
      <c r="A48" s="120" t="s">
        <v>1525</v>
      </c>
      <c r="B48" s="120" t="s">
        <v>1526</v>
      </c>
      <c r="C48" s="120" t="s">
        <v>1435</v>
      </c>
    </row>
    <row r="49" spans="1:3" ht="16" x14ac:dyDescent="0.2">
      <c r="A49" s="120" t="s">
        <v>1527</v>
      </c>
      <c r="B49" s="120" t="s">
        <v>1528</v>
      </c>
      <c r="C49" s="120" t="s">
        <v>1435</v>
      </c>
    </row>
    <row r="50" spans="1:3" ht="16" x14ac:dyDescent="0.2">
      <c r="A50" s="120" t="s">
        <v>1529</v>
      </c>
      <c r="B50" s="120" t="s">
        <v>1530</v>
      </c>
      <c r="C50" s="120" t="s">
        <v>1432</v>
      </c>
    </row>
    <row r="51" spans="1:3" ht="16" x14ac:dyDescent="0.2">
      <c r="A51" s="120" t="s">
        <v>1531</v>
      </c>
      <c r="B51" s="120" t="s">
        <v>1532</v>
      </c>
      <c r="C51" s="120" t="s">
        <v>1435</v>
      </c>
    </row>
    <row r="52" spans="1:3" ht="16" x14ac:dyDescent="0.2">
      <c r="A52" s="120" t="s">
        <v>1533</v>
      </c>
      <c r="B52" s="120" t="s">
        <v>1534</v>
      </c>
      <c r="C52" s="120" t="s">
        <v>1460</v>
      </c>
    </row>
    <row r="53" spans="1:3" ht="16" x14ac:dyDescent="0.2">
      <c r="A53" s="120" t="s">
        <v>1535</v>
      </c>
      <c r="B53" s="120" t="s">
        <v>1536</v>
      </c>
      <c r="C53" s="120" t="s">
        <v>1435</v>
      </c>
    </row>
    <row r="54" spans="1:3" ht="16" x14ac:dyDescent="0.2">
      <c r="A54" s="120" t="s">
        <v>1537</v>
      </c>
      <c r="B54" s="120" t="s">
        <v>1538</v>
      </c>
      <c r="C54" s="120" t="s">
        <v>1435</v>
      </c>
    </row>
    <row r="55" spans="1:3" ht="16" x14ac:dyDescent="0.2">
      <c r="A55" s="120" t="s">
        <v>1539</v>
      </c>
      <c r="B55" s="120" t="s">
        <v>1540</v>
      </c>
      <c r="C55" s="120" t="s">
        <v>1435</v>
      </c>
    </row>
    <row r="56" spans="1:3" ht="16" x14ac:dyDescent="0.2">
      <c r="A56" s="120" t="s">
        <v>1541</v>
      </c>
      <c r="B56" s="120" t="s">
        <v>1542</v>
      </c>
      <c r="C56" s="120" t="s">
        <v>1460</v>
      </c>
    </row>
    <row r="57" spans="1:3" ht="16" x14ac:dyDescent="0.2">
      <c r="A57" s="120" t="s">
        <v>1543</v>
      </c>
      <c r="B57" s="120" t="s">
        <v>1544</v>
      </c>
      <c r="C57" s="120" t="s">
        <v>1460</v>
      </c>
    </row>
    <row r="58" spans="1:3" ht="16" x14ac:dyDescent="0.2">
      <c r="A58" s="120" t="s">
        <v>1545</v>
      </c>
      <c r="B58" s="120" t="s">
        <v>1546</v>
      </c>
      <c r="C58" s="120" t="s">
        <v>1435</v>
      </c>
    </row>
    <row r="59" spans="1:3" ht="16" x14ac:dyDescent="0.2">
      <c r="A59" s="120" t="s">
        <v>1547</v>
      </c>
      <c r="B59" s="120" t="s">
        <v>1548</v>
      </c>
      <c r="C59" s="120" t="s">
        <v>1432</v>
      </c>
    </row>
    <row r="60" spans="1:3" ht="16" x14ac:dyDescent="0.2">
      <c r="A60" s="120" t="s">
        <v>1549</v>
      </c>
      <c r="B60" s="120" t="s">
        <v>1550</v>
      </c>
      <c r="C60" s="120" t="s">
        <v>1460</v>
      </c>
    </row>
    <row r="61" spans="1:3" ht="16" x14ac:dyDescent="0.2">
      <c r="A61" s="120" t="s">
        <v>1551</v>
      </c>
      <c r="B61" s="120" t="s">
        <v>1552</v>
      </c>
      <c r="C61" s="120" t="s">
        <v>1460</v>
      </c>
    </row>
    <row r="62" spans="1:3" ht="16" x14ac:dyDescent="0.2">
      <c r="A62" s="120" t="s">
        <v>1553</v>
      </c>
      <c r="B62" s="120" t="s">
        <v>1554</v>
      </c>
      <c r="C62" s="120" t="s">
        <v>1460</v>
      </c>
    </row>
    <row r="63" spans="1:3" ht="16" x14ac:dyDescent="0.2">
      <c r="A63" s="120" t="s">
        <v>1555</v>
      </c>
      <c r="B63" s="120" t="s">
        <v>1556</v>
      </c>
      <c r="C63" s="120" t="s">
        <v>1460</v>
      </c>
    </row>
    <row r="64" spans="1:3" ht="16" x14ac:dyDescent="0.2">
      <c r="A64" s="120" t="s">
        <v>1557</v>
      </c>
      <c r="B64" s="120" t="s">
        <v>1558</v>
      </c>
      <c r="C64" s="120" t="s">
        <v>1460</v>
      </c>
    </row>
    <row r="65" spans="1:3" ht="16" x14ac:dyDescent="0.2">
      <c r="A65" s="120" t="s">
        <v>1559</v>
      </c>
      <c r="B65" s="120" t="s">
        <v>1560</v>
      </c>
      <c r="C65" s="120" t="s">
        <v>1460</v>
      </c>
    </row>
    <row r="66" spans="1:3" ht="16" x14ac:dyDescent="0.2">
      <c r="A66" s="120" t="s">
        <v>1561</v>
      </c>
      <c r="B66" s="120" t="s">
        <v>1470</v>
      </c>
      <c r="C66" s="120" t="s">
        <v>1435</v>
      </c>
    </row>
    <row r="67" spans="1:3" ht="16" x14ac:dyDescent="0.2">
      <c r="A67" s="120" t="s">
        <v>1562</v>
      </c>
      <c r="B67" s="120" t="s">
        <v>1563</v>
      </c>
      <c r="C67" s="120" t="s">
        <v>1432</v>
      </c>
    </row>
    <row r="68" spans="1:3" ht="16" x14ac:dyDescent="0.2">
      <c r="A68" s="120" t="s">
        <v>1564</v>
      </c>
      <c r="B68" s="120" t="s">
        <v>1565</v>
      </c>
      <c r="C68" s="120" t="s">
        <v>1435</v>
      </c>
    </row>
    <row r="69" spans="1:3" ht="16" x14ac:dyDescent="0.2">
      <c r="A69" s="120" t="s">
        <v>1566</v>
      </c>
      <c r="B69" s="120" t="s">
        <v>1567</v>
      </c>
      <c r="C69" s="120" t="s">
        <v>1432</v>
      </c>
    </row>
    <row r="70" spans="1:3" ht="16" x14ac:dyDescent="0.2">
      <c r="A70" s="120" t="s">
        <v>1568</v>
      </c>
      <c r="B70" s="120" t="s">
        <v>1569</v>
      </c>
      <c r="C70" s="120" t="s">
        <v>1435</v>
      </c>
    </row>
    <row r="71" spans="1:3" ht="16" x14ac:dyDescent="0.2">
      <c r="A71" s="120" t="s">
        <v>1570</v>
      </c>
      <c r="B71" s="120" t="s">
        <v>1571</v>
      </c>
      <c r="C71" s="120" t="s">
        <v>1432</v>
      </c>
    </row>
    <row r="72" spans="1:3" ht="16" x14ac:dyDescent="0.2">
      <c r="A72" s="120" t="s">
        <v>1572</v>
      </c>
      <c r="B72" s="120" t="s">
        <v>1573</v>
      </c>
      <c r="C72" s="120" t="s">
        <v>1574</v>
      </c>
    </row>
    <row r="73" spans="1:3" ht="16" x14ac:dyDescent="0.2">
      <c r="A73" s="120" t="s">
        <v>1575</v>
      </c>
      <c r="B73" s="120" t="s">
        <v>1576</v>
      </c>
      <c r="C73" s="120" t="s">
        <v>1460</v>
      </c>
    </row>
    <row r="74" spans="1:3" ht="16" x14ac:dyDescent="0.2">
      <c r="A74" s="120" t="s">
        <v>1577</v>
      </c>
      <c r="B74" s="120" t="s">
        <v>1578</v>
      </c>
      <c r="C74" s="120" t="s">
        <v>1579</v>
      </c>
    </row>
    <row r="75" spans="1:3" ht="16" x14ac:dyDescent="0.2">
      <c r="A75" s="120" t="s">
        <v>1580</v>
      </c>
      <c r="B75" s="120" t="s">
        <v>1581</v>
      </c>
      <c r="C75" s="120" t="s">
        <v>1432</v>
      </c>
    </row>
    <row r="76" spans="1:3" ht="16" x14ac:dyDescent="0.2">
      <c r="A76" s="120" t="s">
        <v>1582</v>
      </c>
      <c r="B76" s="120" t="s">
        <v>1583</v>
      </c>
      <c r="C76" s="120" t="s">
        <v>1432</v>
      </c>
    </row>
    <row r="77" spans="1:3" ht="16" x14ac:dyDescent="0.2">
      <c r="A77" s="120" t="s">
        <v>1584</v>
      </c>
      <c r="B77" s="120" t="s">
        <v>1585</v>
      </c>
      <c r="C77" s="120" t="s">
        <v>1435</v>
      </c>
    </row>
    <row r="78" spans="1:3" ht="16" x14ac:dyDescent="0.2">
      <c r="A78" s="120" t="s">
        <v>1586</v>
      </c>
      <c r="B78" s="120" t="s">
        <v>1587</v>
      </c>
      <c r="C78" s="120" t="s">
        <v>1432</v>
      </c>
    </row>
    <row r="79" spans="1:3" ht="16" x14ac:dyDescent="0.2">
      <c r="A79" s="120" t="s">
        <v>1588</v>
      </c>
      <c r="B79" s="120" t="s">
        <v>1589</v>
      </c>
      <c r="C79" s="120" t="s">
        <v>1432</v>
      </c>
    </row>
    <row r="80" spans="1:3" ht="16" x14ac:dyDescent="0.2">
      <c r="A80" s="120" t="s">
        <v>1590</v>
      </c>
      <c r="B80" s="120" t="s">
        <v>1591</v>
      </c>
      <c r="C80" s="120" t="s">
        <v>1460</v>
      </c>
    </row>
    <row r="81" spans="1:3" ht="16" x14ac:dyDescent="0.2">
      <c r="A81" s="120" t="s">
        <v>1592</v>
      </c>
      <c r="B81" s="120" t="s">
        <v>1593</v>
      </c>
      <c r="C81" s="120" t="s">
        <v>1435</v>
      </c>
    </row>
    <row r="82" spans="1:3" ht="16" x14ac:dyDescent="0.2">
      <c r="A82" s="120" t="s">
        <v>1594</v>
      </c>
      <c r="B82" s="120" t="s">
        <v>1595</v>
      </c>
      <c r="C82" s="120" t="s">
        <v>1432</v>
      </c>
    </row>
    <row r="83" spans="1:3" ht="16" x14ac:dyDescent="0.2">
      <c r="A83" s="120" t="s">
        <v>1596</v>
      </c>
      <c r="B83" s="120" t="s">
        <v>1597</v>
      </c>
      <c r="C83" s="120" t="s">
        <v>1574</v>
      </c>
    </row>
    <row r="84" spans="1:3" ht="16" x14ac:dyDescent="0.2">
      <c r="A84" s="120" t="s">
        <v>1598</v>
      </c>
      <c r="B84" s="120" t="s">
        <v>1599</v>
      </c>
      <c r="C84" s="120" t="s">
        <v>1460</v>
      </c>
    </row>
    <row r="85" spans="1:3" ht="16" x14ac:dyDescent="0.2">
      <c r="A85" s="120" t="s">
        <v>1600</v>
      </c>
      <c r="B85" s="120" t="s">
        <v>1601</v>
      </c>
      <c r="C85" s="120" t="s">
        <v>1435</v>
      </c>
    </row>
    <row r="86" spans="1:3" ht="16" x14ac:dyDescent="0.2">
      <c r="A86" s="120" t="s">
        <v>1602</v>
      </c>
      <c r="B86" s="120" t="s">
        <v>1597</v>
      </c>
      <c r="C86" s="120" t="s">
        <v>1579</v>
      </c>
    </row>
    <row r="87" spans="1:3" ht="16" x14ac:dyDescent="0.2">
      <c r="A87" s="120" t="s">
        <v>1603</v>
      </c>
      <c r="B87" s="120" t="s">
        <v>1604</v>
      </c>
      <c r="C87" s="120" t="s">
        <v>1435</v>
      </c>
    </row>
    <row r="88" spans="1:3" ht="16" x14ac:dyDescent="0.2">
      <c r="A88" s="120" t="s">
        <v>1605</v>
      </c>
      <c r="B88" s="120" t="s">
        <v>1606</v>
      </c>
      <c r="C88" s="120" t="s">
        <v>1435</v>
      </c>
    </row>
    <row r="89" spans="1:3" ht="16" x14ac:dyDescent="0.2">
      <c r="A89" s="120" t="s">
        <v>1607</v>
      </c>
      <c r="B89" s="120" t="s">
        <v>1608</v>
      </c>
      <c r="C89" s="120" t="s">
        <v>1432</v>
      </c>
    </row>
    <row r="90" spans="1:3" ht="16" x14ac:dyDescent="0.2">
      <c r="A90" s="120" t="s">
        <v>1609</v>
      </c>
      <c r="B90" s="120" t="s">
        <v>1610</v>
      </c>
      <c r="C90" s="120" t="s">
        <v>1460</v>
      </c>
    </row>
    <row r="91" spans="1:3" ht="16" x14ac:dyDescent="0.2">
      <c r="A91" s="120" t="s">
        <v>1611</v>
      </c>
      <c r="B91" s="120" t="s">
        <v>1612</v>
      </c>
      <c r="C91" s="120" t="s">
        <v>1432</v>
      </c>
    </row>
    <row r="92" spans="1:3" ht="16" x14ac:dyDescent="0.2">
      <c r="A92" s="120" t="s">
        <v>1613</v>
      </c>
      <c r="B92" s="120" t="s">
        <v>1614</v>
      </c>
      <c r="C92" s="120" t="s">
        <v>1574</v>
      </c>
    </row>
    <row r="93" spans="1:3" ht="16" x14ac:dyDescent="0.2">
      <c r="A93" s="120" t="s">
        <v>1615</v>
      </c>
      <c r="B93" s="120" t="s">
        <v>1616</v>
      </c>
      <c r="C93" s="120" t="s">
        <v>1460</v>
      </c>
    </row>
    <row r="94" spans="1:3" ht="16" x14ac:dyDescent="0.2">
      <c r="A94" s="120" t="s">
        <v>1617</v>
      </c>
      <c r="B94" s="120" t="s">
        <v>1618</v>
      </c>
      <c r="C94" s="120" t="s">
        <v>1579</v>
      </c>
    </row>
    <row r="95" spans="1:3" ht="16" x14ac:dyDescent="0.2">
      <c r="A95" s="120" t="s">
        <v>1619</v>
      </c>
      <c r="B95" s="120" t="s">
        <v>1620</v>
      </c>
      <c r="C95" s="120" t="s">
        <v>1432</v>
      </c>
    </row>
    <row r="96" spans="1:3" ht="16" x14ac:dyDescent="0.2">
      <c r="A96" s="120" t="s">
        <v>1621</v>
      </c>
      <c r="B96" s="120" t="s">
        <v>1622</v>
      </c>
      <c r="C96" s="120" t="s">
        <v>1432</v>
      </c>
    </row>
    <row r="97" spans="1:3" ht="16" x14ac:dyDescent="0.2">
      <c r="A97" s="120" t="s">
        <v>1623</v>
      </c>
      <c r="B97" s="120" t="s">
        <v>1624</v>
      </c>
      <c r="C97" s="120" t="s">
        <v>1460</v>
      </c>
    </row>
    <row r="98" spans="1:3" ht="16" x14ac:dyDescent="0.2">
      <c r="A98" s="120" t="s">
        <v>1625</v>
      </c>
      <c r="B98" s="120" t="s">
        <v>1626</v>
      </c>
      <c r="C98" s="120" t="s">
        <v>1435</v>
      </c>
    </row>
    <row r="99" spans="1:3" ht="16" x14ac:dyDescent="0.2">
      <c r="A99" s="120" t="s">
        <v>1627</v>
      </c>
      <c r="B99" s="120" t="s">
        <v>1628</v>
      </c>
      <c r="C99" s="120" t="s">
        <v>1432</v>
      </c>
    </row>
    <row r="100" spans="1:3" ht="16" x14ac:dyDescent="0.2">
      <c r="A100" s="120" t="s">
        <v>1629</v>
      </c>
      <c r="B100" s="120" t="s">
        <v>1630</v>
      </c>
      <c r="C100" s="120" t="s">
        <v>1460</v>
      </c>
    </row>
    <row r="101" spans="1:3" ht="16" x14ac:dyDescent="0.2">
      <c r="A101" s="120" t="s">
        <v>1631</v>
      </c>
      <c r="B101" s="120" t="s">
        <v>1632</v>
      </c>
      <c r="C101" s="120" t="s">
        <v>1435</v>
      </c>
    </row>
    <row r="102" spans="1:3" ht="16" x14ac:dyDescent="0.2">
      <c r="A102" s="120" t="s">
        <v>1633</v>
      </c>
      <c r="B102" s="120" t="s">
        <v>1634</v>
      </c>
      <c r="C102" s="120" t="s">
        <v>1574</v>
      </c>
    </row>
    <row r="103" spans="1:3" ht="16" x14ac:dyDescent="0.2">
      <c r="A103" s="120" t="s">
        <v>1635</v>
      </c>
      <c r="B103" s="120" t="s">
        <v>1634</v>
      </c>
      <c r="C103" s="120" t="s">
        <v>1579</v>
      </c>
    </row>
    <row r="104" spans="1:3" ht="16" x14ac:dyDescent="0.2">
      <c r="A104" s="120" t="s">
        <v>1636</v>
      </c>
      <c r="B104" s="120" t="s">
        <v>1637</v>
      </c>
      <c r="C104" s="120" t="s">
        <v>1435</v>
      </c>
    </row>
    <row r="105" spans="1:3" ht="16" x14ac:dyDescent="0.2">
      <c r="A105" s="120" t="s">
        <v>1638</v>
      </c>
      <c r="B105" s="120" t="s">
        <v>1632</v>
      </c>
      <c r="C105" s="120" t="s">
        <v>1574</v>
      </c>
    </row>
    <row r="106" spans="1:3" ht="16" x14ac:dyDescent="0.2">
      <c r="A106" s="120" t="s">
        <v>1639</v>
      </c>
      <c r="B106" s="120" t="s">
        <v>1640</v>
      </c>
      <c r="C106" s="120" t="s">
        <v>1579</v>
      </c>
    </row>
    <row r="107" spans="1:3" ht="16" x14ac:dyDescent="0.2">
      <c r="A107" s="120" t="s">
        <v>1641</v>
      </c>
      <c r="B107" s="120" t="s">
        <v>1642</v>
      </c>
      <c r="C107" s="120" t="s">
        <v>1432</v>
      </c>
    </row>
    <row r="108" spans="1:3" ht="16" x14ac:dyDescent="0.2">
      <c r="A108" s="120" t="s">
        <v>1643</v>
      </c>
      <c r="B108" s="120" t="s">
        <v>1644</v>
      </c>
      <c r="C108" s="120" t="s">
        <v>1432</v>
      </c>
    </row>
    <row r="109" spans="1:3" ht="16" x14ac:dyDescent="0.2">
      <c r="A109" s="120" t="s">
        <v>1645</v>
      </c>
      <c r="B109" s="120" t="s">
        <v>1646</v>
      </c>
      <c r="C109" s="120" t="s">
        <v>1432</v>
      </c>
    </row>
    <row r="110" spans="1:3" ht="16" x14ac:dyDescent="0.2">
      <c r="A110" s="120" t="s">
        <v>1647</v>
      </c>
      <c r="B110" s="120" t="s">
        <v>1648</v>
      </c>
      <c r="C110" s="120" t="s">
        <v>1432</v>
      </c>
    </row>
    <row r="111" spans="1:3" ht="16" x14ac:dyDescent="0.2">
      <c r="A111" s="120" t="s">
        <v>1649</v>
      </c>
      <c r="B111" s="120" t="s">
        <v>1650</v>
      </c>
      <c r="C111" s="120" t="s">
        <v>1435</v>
      </c>
    </row>
    <row r="112" spans="1:3" ht="16" x14ac:dyDescent="0.2">
      <c r="A112" s="120" t="s">
        <v>1651</v>
      </c>
      <c r="B112" s="120" t="s">
        <v>1652</v>
      </c>
      <c r="C112" s="120" t="s">
        <v>1435</v>
      </c>
    </row>
    <row r="113" spans="1:3" ht="16" x14ac:dyDescent="0.2">
      <c r="A113" s="120" t="s">
        <v>1653</v>
      </c>
      <c r="B113" s="120" t="s">
        <v>1654</v>
      </c>
      <c r="C113" s="120" t="s">
        <v>1432</v>
      </c>
    </row>
    <row r="114" spans="1:3" ht="16" x14ac:dyDescent="0.2">
      <c r="A114" s="120" t="s">
        <v>1655</v>
      </c>
      <c r="B114" s="120" t="s">
        <v>1656</v>
      </c>
      <c r="C114" s="120" t="s">
        <v>1432</v>
      </c>
    </row>
    <row r="115" spans="1:3" ht="16" x14ac:dyDescent="0.2">
      <c r="A115" s="120" t="s">
        <v>1657</v>
      </c>
      <c r="B115" s="120" t="s">
        <v>1658</v>
      </c>
      <c r="C115" s="120" t="s">
        <v>1432</v>
      </c>
    </row>
    <row r="116" spans="1:3" ht="16" x14ac:dyDescent="0.2">
      <c r="A116" s="120" t="s">
        <v>1659</v>
      </c>
      <c r="B116" s="120" t="s">
        <v>1660</v>
      </c>
      <c r="C116" s="120" t="s">
        <v>1460</v>
      </c>
    </row>
    <row r="117" spans="1:3" ht="16" x14ac:dyDescent="0.2">
      <c r="A117" s="120" t="s">
        <v>1661</v>
      </c>
      <c r="B117" s="120" t="s">
        <v>1662</v>
      </c>
      <c r="C117" s="120" t="s">
        <v>1432</v>
      </c>
    </row>
    <row r="118" spans="1:3" ht="16" x14ac:dyDescent="0.2">
      <c r="A118" s="120" t="s">
        <v>1663</v>
      </c>
      <c r="B118" s="120" t="s">
        <v>1664</v>
      </c>
      <c r="C118" s="120" t="s">
        <v>1460</v>
      </c>
    </row>
    <row r="119" spans="1:3" ht="16" x14ac:dyDescent="0.2">
      <c r="A119" s="120" t="s">
        <v>1665</v>
      </c>
      <c r="B119" s="120" t="s">
        <v>1666</v>
      </c>
      <c r="C119" s="120" t="s">
        <v>1435</v>
      </c>
    </row>
    <row r="120" spans="1:3" ht="16" x14ac:dyDescent="0.2">
      <c r="A120" s="120" t="s">
        <v>1667</v>
      </c>
      <c r="B120" s="120" t="s">
        <v>1668</v>
      </c>
      <c r="C120" s="120" t="s">
        <v>1574</v>
      </c>
    </row>
    <row r="121" spans="1:3" ht="16" x14ac:dyDescent="0.2">
      <c r="A121" s="120" t="s">
        <v>1669</v>
      </c>
      <c r="B121" s="120" t="s">
        <v>1670</v>
      </c>
      <c r="C121" s="120" t="s">
        <v>1579</v>
      </c>
    </row>
    <row r="122" spans="1:3" ht="16" x14ac:dyDescent="0.2">
      <c r="A122" s="120" t="s">
        <v>1671</v>
      </c>
      <c r="B122" s="120" t="s">
        <v>1672</v>
      </c>
      <c r="C122" s="120" t="s">
        <v>1432</v>
      </c>
    </row>
    <row r="123" spans="1:3" ht="16" x14ac:dyDescent="0.2">
      <c r="A123" s="120" t="s">
        <v>1673</v>
      </c>
      <c r="B123" s="120" t="s">
        <v>1674</v>
      </c>
      <c r="C123" s="120" t="s">
        <v>1435</v>
      </c>
    </row>
    <row r="124" spans="1:3" ht="16" x14ac:dyDescent="0.2">
      <c r="A124" s="120" t="s">
        <v>1675</v>
      </c>
      <c r="B124" s="120" t="s">
        <v>1676</v>
      </c>
      <c r="C124" s="120" t="s">
        <v>1432</v>
      </c>
    </row>
    <row r="125" spans="1:3" ht="16" x14ac:dyDescent="0.2">
      <c r="A125" s="120" t="s">
        <v>1677</v>
      </c>
      <c r="B125" s="120" t="s">
        <v>1678</v>
      </c>
      <c r="C125" s="120" t="s">
        <v>1460</v>
      </c>
    </row>
    <row r="126" spans="1:3" ht="16" x14ac:dyDescent="0.2">
      <c r="A126" s="120" t="s">
        <v>1679</v>
      </c>
      <c r="B126" s="120" t="s">
        <v>1680</v>
      </c>
      <c r="C126" s="120" t="s">
        <v>1460</v>
      </c>
    </row>
    <row r="127" spans="1:3" ht="16" x14ac:dyDescent="0.2">
      <c r="A127" s="120" t="s">
        <v>1681</v>
      </c>
      <c r="B127" s="120" t="s">
        <v>1682</v>
      </c>
      <c r="C127" s="120" t="s">
        <v>1460</v>
      </c>
    </row>
    <row r="128" spans="1:3" ht="16" x14ac:dyDescent="0.2">
      <c r="A128" s="120" t="s">
        <v>1683</v>
      </c>
      <c r="B128" s="120" t="s">
        <v>1684</v>
      </c>
      <c r="C128" s="120" t="s">
        <v>1435</v>
      </c>
    </row>
    <row r="129" spans="1:3" ht="16" x14ac:dyDescent="0.2">
      <c r="A129" s="120" t="s">
        <v>1685</v>
      </c>
      <c r="B129" s="120" t="s">
        <v>1686</v>
      </c>
      <c r="C129" s="120" t="s">
        <v>1460</v>
      </c>
    </row>
    <row r="130" spans="1:3" ht="16" x14ac:dyDescent="0.2">
      <c r="A130" s="120" t="s">
        <v>1687</v>
      </c>
      <c r="B130" s="120" t="s">
        <v>1688</v>
      </c>
      <c r="C130" s="120" t="s">
        <v>1432</v>
      </c>
    </row>
    <row r="131" spans="1:3" ht="16" x14ac:dyDescent="0.2">
      <c r="A131" s="120" t="s">
        <v>1689</v>
      </c>
      <c r="B131" s="120" t="s">
        <v>1690</v>
      </c>
      <c r="C131" s="120" t="s">
        <v>1460</v>
      </c>
    </row>
    <row r="132" spans="1:3" ht="16" x14ac:dyDescent="0.2">
      <c r="A132" s="120" t="s">
        <v>1691</v>
      </c>
      <c r="B132" s="120" t="s">
        <v>1692</v>
      </c>
      <c r="C132" s="120" t="s">
        <v>1432</v>
      </c>
    </row>
    <row r="133" spans="1:3" ht="16" x14ac:dyDescent="0.2">
      <c r="A133" s="120" t="s">
        <v>1693</v>
      </c>
      <c r="B133" s="120" t="s">
        <v>1694</v>
      </c>
      <c r="C133" s="120" t="s">
        <v>1435</v>
      </c>
    </row>
    <row r="134" spans="1:3" ht="16" x14ac:dyDescent="0.2">
      <c r="A134" s="120" t="s">
        <v>1695</v>
      </c>
      <c r="B134" s="120" t="s">
        <v>1696</v>
      </c>
      <c r="C134" s="120" t="s">
        <v>1432</v>
      </c>
    </row>
    <row r="135" spans="1:3" ht="16" x14ac:dyDescent="0.2">
      <c r="A135" s="120" t="s">
        <v>1697</v>
      </c>
      <c r="B135" s="120" t="s">
        <v>1698</v>
      </c>
      <c r="C135" s="120" t="s">
        <v>1460</v>
      </c>
    </row>
    <row r="136" spans="1:3" ht="16" x14ac:dyDescent="0.2">
      <c r="A136" s="120" t="s">
        <v>1699</v>
      </c>
      <c r="B136" s="120" t="s">
        <v>1700</v>
      </c>
      <c r="C136" s="120" t="s">
        <v>1460</v>
      </c>
    </row>
    <row r="137" spans="1:3" ht="16" x14ac:dyDescent="0.2">
      <c r="A137" s="120" t="s">
        <v>1701</v>
      </c>
      <c r="B137" s="120" t="s">
        <v>1702</v>
      </c>
      <c r="C137" s="120" t="s">
        <v>1432</v>
      </c>
    </row>
    <row r="138" spans="1:3" ht="16" x14ac:dyDescent="0.2">
      <c r="A138" s="120" t="s">
        <v>1703</v>
      </c>
      <c r="B138" s="120" t="s">
        <v>1704</v>
      </c>
      <c r="C138" s="120" t="s">
        <v>1460</v>
      </c>
    </row>
    <row r="139" spans="1:3" ht="16" x14ac:dyDescent="0.2">
      <c r="A139" s="120" t="s">
        <v>1705</v>
      </c>
      <c r="B139" s="120" t="s">
        <v>1706</v>
      </c>
      <c r="C139" s="120" t="s">
        <v>1460</v>
      </c>
    </row>
    <row r="140" spans="1:3" ht="16" x14ac:dyDescent="0.2">
      <c r="A140" s="120" t="s">
        <v>1707</v>
      </c>
      <c r="B140" s="120" t="s">
        <v>1708</v>
      </c>
      <c r="C140" s="120" t="s">
        <v>1460</v>
      </c>
    </row>
    <row r="141" spans="1:3" ht="16" x14ac:dyDescent="0.2">
      <c r="A141" s="120" t="s">
        <v>1709</v>
      </c>
      <c r="B141" s="120" t="s">
        <v>1710</v>
      </c>
      <c r="C141" s="120" t="s">
        <v>1432</v>
      </c>
    </row>
    <row r="142" spans="1:3" ht="16" x14ac:dyDescent="0.2">
      <c r="A142" s="120" t="s">
        <v>1711</v>
      </c>
      <c r="B142" s="120" t="s">
        <v>1712</v>
      </c>
      <c r="C142" s="120" t="s">
        <v>1460</v>
      </c>
    </row>
    <row r="143" spans="1:3" ht="16" x14ac:dyDescent="0.2">
      <c r="A143" s="120" t="s">
        <v>1713</v>
      </c>
      <c r="B143" s="120" t="s">
        <v>1714</v>
      </c>
      <c r="C143" s="120" t="s">
        <v>1460</v>
      </c>
    </row>
    <row r="144" spans="1:3" ht="16" x14ac:dyDescent="0.2">
      <c r="A144" s="120" t="s">
        <v>1715</v>
      </c>
      <c r="B144" s="120" t="s">
        <v>1716</v>
      </c>
      <c r="C144" s="120" t="s">
        <v>1435</v>
      </c>
    </row>
    <row r="145" spans="1:3" ht="16" x14ac:dyDescent="0.2">
      <c r="A145" s="120" t="s">
        <v>1717</v>
      </c>
      <c r="B145" s="120" t="s">
        <v>1718</v>
      </c>
      <c r="C145" s="120" t="s">
        <v>1432</v>
      </c>
    </row>
    <row r="146" spans="1:3" ht="16" x14ac:dyDescent="0.2">
      <c r="A146" s="120" t="s">
        <v>1719</v>
      </c>
      <c r="B146" s="120" t="s">
        <v>1720</v>
      </c>
      <c r="C146" s="120" t="s">
        <v>1460</v>
      </c>
    </row>
    <row r="147" spans="1:3" ht="16" x14ac:dyDescent="0.2">
      <c r="A147" s="120" t="s">
        <v>1721</v>
      </c>
      <c r="B147" s="120" t="s">
        <v>1722</v>
      </c>
      <c r="C147" s="120" t="s">
        <v>1432</v>
      </c>
    </row>
    <row r="148" spans="1:3" ht="16" x14ac:dyDescent="0.2">
      <c r="A148" s="120" t="s">
        <v>1723</v>
      </c>
      <c r="B148" s="120" t="s">
        <v>1724</v>
      </c>
      <c r="C148" s="120" t="s">
        <v>1435</v>
      </c>
    </row>
    <row r="149" spans="1:3" ht="16" x14ac:dyDescent="0.2">
      <c r="A149" s="120" t="s">
        <v>1725</v>
      </c>
      <c r="B149" s="120" t="s">
        <v>1726</v>
      </c>
      <c r="C149" s="120" t="s">
        <v>1460</v>
      </c>
    </row>
    <row r="150" spans="1:3" ht="16" x14ac:dyDescent="0.2">
      <c r="A150" s="120" t="s">
        <v>1727</v>
      </c>
      <c r="B150" s="120" t="s">
        <v>1728</v>
      </c>
      <c r="C150" s="120" t="s">
        <v>1435</v>
      </c>
    </row>
    <row r="151" spans="1:3" ht="16" x14ac:dyDescent="0.2">
      <c r="A151" s="120" t="s">
        <v>1729</v>
      </c>
      <c r="B151" s="120" t="s">
        <v>1730</v>
      </c>
      <c r="C151" s="120" t="s">
        <v>1435</v>
      </c>
    </row>
    <row r="152" spans="1:3" ht="16" x14ac:dyDescent="0.2">
      <c r="A152" s="120" t="s">
        <v>1731</v>
      </c>
      <c r="B152" s="120" t="s">
        <v>1732</v>
      </c>
      <c r="C152" s="120" t="s">
        <v>1435</v>
      </c>
    </row>
    <row r="153" spans="1:3" ht="16" x14ac:dyDescent="0.2">
      <c r="A153" s="120" t="s">
        <v>1733</v>
      </c>
      <c r="B153" s="120" t="s">
        <v>1718</v>
      </c>
      <c r="C153" s="120" t="s">
        <v>1460</v>
      </c>
    </row>
    <row r="154" spans="1:3" ht="16" x14ac:dyDescent="0.2">
      <c r="A154" s="120" t="s">
        <v>1734</v>
      </c>
      <c r="B154" s="120" t="s">
        <v>1735</v>
      </c>
      <c r="C154" s="120" t="s">
        <v>1460</v>
      </c>
    </row>
    <row r="155" spans="1:3" ht="16" x14ac:dyDescent="0.2">
      <c r="A155" s="120" t="s">
        <v>1736</v>
      </c>
      <c r="B155" s="120" t="s">
        <v>1737</v>
      </c>
      <c r="C155" s="120" t="s">
        <v>1435</v>
      </c>
    </row>
    <row r="156" spans="1:3" ht="16" x14ac:dyDescent="0.2">
      <c r="A156" s="120" t="s">
        <v>1738</v>
      </c>
      <c r="B156" s="120" t="s">
        <v>1739</v>
      </c>
      <c r="C156" s="120" t="s">
        <v>1432</v>
      </c>
    </row>
    <row r="157" spans="1:3" ht="16" x14ac:dyDescent="0.2">
      <c r="A157" s="120" t="s">
        <v>1740</v>
      </c>
      <c r="B157" s="120" t="s">
        <v>1741</v>
      </c>
      <c r="C157" s="120" t="s">
        <v>1435</v>
      </c>
    </row>
    <row r="158" spans="1:3" ht="16" x14ac:dyDescent="0.2">
      <c r="A158" s="120" t="s">
        <v>1742</v>
      </c>
      <c r="B158" s="120" t="s">
        <v>1743</v>
      </c>
      <c r="C158" s="120" t="s">
        <v>1435</v>
      </c>
    </row>
    <row r="159" spans="1:3" ht="16" x14ac:dyDescent="0.2">
      <c r="A159" s="120" t="s">
        <v>1744</v>
      </c>
      <c r="B159" s="120" t="s">
        <v>1745</v>
      </c>
      <c r="C159" s="120" t="s">
        <v>1460</v>
      </c>
    </row>
    <row r="160" spans="1:3" ht="16" x14ac:dyDescent="0.2">
      <c r="A160" s="120" t="s">
        <v>1746</v>
      </c>
      <c r="B160" s="120" t="s">
        <v>1747</v>
      </c>
      <c r="C160" s="120" t="s">
        <v>1432</v>
      </c>
    </row>
    <row r="161" spans="1:3" ht="16" x14ac:dyDescent="0.2">
      <c r="A161" s="120" t="s">
        <v>1748</v>
      </c>
      <c r="B161" s="120" t="s">
        <v>1749</v>
      </c>
      <c r="C161" s="120" t="s">
        <v>1435</v>
      </c>
    </row>
    <row r="162" spans="1:3" ht="16" x14ac:dyDescent="0.2">
      <c r="A162" s="120" t="s">
        <v>1750</v>
      </c>
      <c r="B162" s="120" t="s">
        <v>1751</v>
      </c>
      <c r="C162" s="120" t="s">
        <v>1435</v>
      </c>
    </row>
    <row r="163" spans="1:3" ht="16" x14ac:dyDescent="0.2">
      <c r="A163" s="120" t="s">
        <v>1752</v>
      </c>
      <c r="B163" s="120" t="s">
        <v>1753</v>
      </c>
      <c r="C163" s="120" t="s">
        <v>1435</v>
      </c>
    </row>
    <row r="164" spans="1:3" ht="16" x14ac:dyDescent="0.2">
      <c r="A164" s="120" t="s">
        <v>1754</v>
      </c>
      <c r="B164" s="120" t="s">
        <v>1755</v>
      </c>
      <c r="C164" s="120" t="s">
        <v>1435</v>
      </c>
    </row>
    <row r="165" spans="1:3" ht="16" x14ac:dyDescent="0.2">
      <c r="A165" s="120" t="s">
        <v>1756</v>
      </c>
      <c r="B165" s="120" t="s">
        <v>1757</v>
      </c>
      <c r="C165" s="120" t="s">
        <v>1435</v>
      </c>
    </row>
    <row r="166" spans="1:3" ht="16" x14ac:dyDescent="0.2">
      <c r="A166" s="120" t="s">
        <v>1758</v>
      </c>
      <c r="B166" s="120" t="s">
        <v>1759</v>
      </c>
      <c r="C166" s="120" t="s">
        <v>1435</v>
      </c>
    </row>
    <row r="167" spans="1:3" ht="16" x14ac:dyDescent="0.2">
      <c r="A167" s="120" t="s">
        <v>1760</v>
      </c>
      <c r="B167" s="120" t="s">
        <v>1761</v>
      </c>
      <c r="C167" s="120" t="s">
        <v>1460</v>
      </c>
    </row>
    <row r="168" spans="1:3" ht="16" x14ac:dyDescent="0.2">
      <c r="A168" s="120" t="s">
        <v>1762</v>
      </c>
      <c r="B168" s="120" t="s">
        <v>1763</v>
      </c>
      <c r="C168" s="120" t="s">
        <v>1460</v>
      </c>
    </row>
    <row r="169" spans="1:3" ht="16" x14ac:dyDescent="0.2">
      <c r="A169" s="120" t="s">
        <v>1764</v>
      </c>
      <c r="B169" s="120" t="s">
        <v>1765</v>
      </c>
      <c r="C169" s="120" t="s">
        <v>1460</v>
      </c>
    </row>
    <row r="170" spans="1:3" ht="16" x14ac:dyDescent="0.2">
      <c r="A170" s="120" t="s">
        <v>1766</v>
      </c>
      <c r="B170" s="120" t="s">
        <v>1767</v>
      </c>
      <c r="C170" s="120" t="s">
        <v>1460</v>
      </c>
    </row>
    <row r="171" spans="1:3" ht="16" x14ac:dyDescent="0.2">
      <c r="A171" s="120" t="s">
        <v>1768</v>
      </c>
      <c r="B171" s="120" t="s">
        <v>1769</v>
      </c>
      <c r="C171" s="120" t="s">
        <v>1435</v>
      </c>
    </row>
    <row r="172" spans="1:3" ht="16" x14ac:dyDescent="0.2">
      <c r="A172" s="120" t="s">
        <v>1770</v>
      </c>
      <c r="B172" s="120" t="s">
        <v>1771</v>
      </c>
      <c r="C172" s="120" t="s">
        <v>1432</v>
      </c>
    </row>
    <row r="173" spans="1:3" ht="16" x14ac:dyDescent="0.2">
      <c r="A173" s="120" t="s">
        <v>1772</v>
      </c>
      <c r="B173" s="120" t="s">
        <v>1773</v>
      </c>
      <c r="C173" s="120" t="s">
        <v>1460</v>
      </c>
    </row>
    <row r="174" spans="1:3" ht="16" x14ac:dyDescent="0.2">
      <c r="A174" s="120" t="s">
        <v>1774</v>
      </c>
      <c r="B174" s="120" t="s">
        <v>1775</v>
      </c>
      <c r="C174" s="120" t="s">
        <v>1435</v>
      </c>
    </row>
    <row r="175" spans="1:3" ht="16" x14ac:dyDescent="0.2">
      <c r="A175" s="120" t="s">
        <v>1776</v>
      </c>
      <c r="B175" s="120" t="s">
        <v>1777</v>
      </c>
      <c r="C175" s="120" t="s">
        <v>1435</v>
      </c>
    </row>
    <row r="176" spans="1:3" ht="16" x14ac:dyDescent="0.2">
      <c r="A176" s="120" t="s">
        <v>1778</v>
      </c>
      <c r="B176" s="120" t="s">
        <v>1779</v>
      </c>
      <c r="C176" s="120" t="s">
        <v>1435</v>
      </c>
    </row>
    <row r="177" spans="1:3" ht="16" x14ac:dyDescent="0.2">
      <c r="A177" s="120" t="s">
        <v>1780</v>
      </c>
      <c r="B177" s="120" t="s">
        <v>1781</v>
      </c>
      <c r="C177" s="120" t="s">
        <v>1435</v>
      </c>
    </row>
    <row r="178" spans="1:3" ht="16" x14ac:dyDescent="0.2">
      <c r="A178" s="120" t="s">
        <v>1782</v>
      </c>
      <c r="B178" s="120" t="s">
        <v>1783</v>
      </c>
      <c r="C178" s="120" t="s">
        <v>1432</v>
      </c>
    </row>
    <row r="179" spans="1:3" ht="16" x14ac:dyDescent="0.2">
      <c r="A179" s="120" t="s">
        <v>1784</v>
      </c>
      <c r="B179" s="120" t="s">
        <v>1785</v>
      </c>
      <c r="C179" s="120" t="s">
        <v>1460</v>
      </c>
    </row>
    <row r="180" spans="1:3" ht="16" x14ac:dyDescent="0.2">
      <c r="A180" s="120" t="s">
        <v>1786</v>
      </c>
      <c r="B180" s="120" t="s">
        <v>1787</v>
      </c>
      <c r="C180" s="120" t="s">
        <v>1435</v>
      </c>
    </row>
    <row r="181" spans="1:3" ht="16" x14ac:dyDescent="0.2">
      <c r="A181" s="120" t="s">
        <v>1788</v>
      </c>
      <c r="B181" s="120" t="s">
        <v>1789</v>
      </c>
      <c r="C181" s="120" t="s">
        <v>1435</v>
      </c>
    </row>
    <row r="182" spans="1:3" ht="16" x14ac:dyDescent="0.2">
      <c r="A182" s="120" t="s">
        <v>1790</v>
      </c>
      <c r="B182" s="120" t="s">
        <v>1791</v>
      </c>
      <c r="C182" s="120" t="s">
        <v>1435</v>
      </c>
    </row>
    <row r="183" spans="1:3" ht="16" x14ac:dyDescent="0.2">
      <c r="A183" s="120" t="s">
        <v>1792</v>
      </c>
      <c r="B183" s="120" t="s">
        <v>1793</v>
      </c>
      <c r="C183" s="120" t="s">
        <v>1432</v>
      </c>
    </row>
    <row r="184" spans="1:3" ht="16" x14ac:dyDescent="0.2">
      <c r="A184" s="120" t="s">
        <v>1794</v>
      </c>
      <c r="B184" s="120" t="s">
        <v>1795</v>
      </c>
      <c r="C184" s="120" t="s">
        <v>1435</v>
      </c>
    </row>
    <row r="185" spans="1:3" ht="16" x14ac:dyDescent="0.2">
      <c r="A185" s="120" t="s">
        <v>1796</v>
      </c>
      <c r="B185" s="120" t="s">
        <v>1797</v>
      </c>
      <c r="C185" s="120" t="s">
        <v>1435</v>
      </c>
    </row>
    <row r="186" spans="1:3" ht="16" x14ac:dyDescent="0.2">
      <c r="A186" s="120" t="s">
        <v>1798</v>
      </c>
      <c r="B186" s="120" t="s">
        <v>1799</v>
      </c>
      <c r="C186" s="120" t="s">
        <v>1435</v>
      </c>
    </row>
    <row r="187" spans="1:3" ht="16" x14ac:dyDescent="0.2">
      <c r="A187" s="120" t="s">
        <v>1800</v>
      </c>
      <c r="B187" s="120" t="s">
        <v>1801</v>
      </c>
      <c r="C187" s="120" t="s">
        <v>1460</v>
      </c>
    </row>
    <row r="188" spans="1:3" ht="16" x14ac:dyDescent="0.2">
      <c r="A188" s="120" t="s">
        <v>1802</v>
      </c>
      <c r="B188" s="120" t="s">
        <v>1803</v>
      </c>
      <c r="C188" s="120" t="s">
        <v>1460</v>
      </c>
    </row>
    <row r="189" spans="1:3" ht="16" x14ac:dyDescent="0.2">
      <c r="A189" s="120" t="s">
        <v>1804</v>
      </c>
      <c r="B189" s="120" t="s">
        <v>1805</v>
      </c>
      <c r="C189" s="120" t="s">
        <v>1460</v>
      </c>
    </row>
    <row r="190" spans="1:3" ht="16" x14ac:dyDescent="0.2">
      <c r="A190" s="120" t="s">
        <v>1806</v>
      </c>
      <c r="B190" s="120" t="s">
        <v>1807</v>
      </c>
      <c r="C190" s="120" t="s">
        <v>1460</v>
      </c>
    </row>
    <row r="191" spans="1:3" ht="16" x14ac:dyDescent="0.2">
      <c r="A191" s="120" t="s">
        <v>1808</v>
      </c>
      <c r="B191" s="120" t="s">
        <v>1809</v>
      </c>
      <c r="C191" s="120" t="s">
        <v>1435</v>
      </c>
    </row>
    <row r="192" spans="1:3" ht="16" x14ac:dyDescent="0.2">
      <c r="A192" s="120" t="s">
        <v>1810</v>
      </c>
      <c r="B192" s="120" t="s">
        <v>1811</v>
      </c>
      <c r="C192" s="120" t="s">
        <v>1432</v>
      </c>
    </row>
    <row r="193" spans="1:3" ht="16" x14ac:dyDescent="0.2">
      <c r="A193" s="120" t="s">
        <v>1812</v>
      </c>
      <c r="B193" s="120" t="s">
        <v>1813</v>
      </c>
      <c r="C193" s="120" t="s">
        <v>1460</v>
      </c>
    </row>
    <row r="194" spans="1:3" ht="16" x14ac:dyDescent="0.2">
      <c r="A194" s="120" t="s">
        <v>1814</v>
      </c>
      <c r="B194" s="120" t="s">
        <v>1815</v>
      </c>
      <c r="C194" s="120" t="s">
        <v>1460</v>
      </c>
    </row>
    <row r="195" spans="1:3" ht="16" x14ac:dyDescent="0.2">
      <c r="A195" s="120" t="s">
        <v>1816</v>
      </c>
      <c r="B195" s="120" t="s">
        <v>1817</v>
      </c>
      <c r="C195" s="120" t="s">
        <v>1460</v>
      </c>
    </row>
    <row r="196" spans="1:3" ht="16" x14ac:dyDescent="0.2">
      <c r="A196" s="120" t="s">
        <v>1818</v>
      </c>
      <c r="B196" s="120" t="s">
        <v>1819</v>
      </c>
      <c r="C196" s="120" t="s">
        <v>1460</v>
      </c>
    </row>
    <row r="197" spans="1:3" ht="16" x14ac:dyDescent="0.2">
      <c r="A197" s="120" t="s">
        <v>1820</v>
      </c>
      <c r="B197" s="120" t="s">
        <v>1821</v>
      </c>
      <c r="C197" s="120" t="s">
        <v>1460</v>
      </c>
    </row>
    <row r="198" spans="1:3" ht="16" x14ac:dyDescent="0.2">
      <c r="A198" s="120" t="s">
        <v>1822</v>
      </c>
      <c r="B198" s="120" t="s">
        <v>1823</v>
      </c>
      <c r="C198" s="120" t="s">
        <v>1460</v>
      </c>
    </row>
    <row r="199" spans="1:3" ht="16" x14ac:dyDescent="0.2">
      <c r="A199" s="120" t="s">
        <v>1824</v>
      </c>
      <c r="B199" s="120" t="s">
        <v>1825</v>
      </c>
      <c r="C199" s="120" t="s">
        <v>1435</v>
      </c>
    </row>
    <row r="200" spans="1:3" ht="16" x14ac:dyDescent="0.2">
      <c r="A200" s="120" t="s">
        <v>1826</v>
      </c>
      <c r="B200" s="120" t="s">
        <v>1827</v>
      </c>
      <c r="C200" s="120" t="s">
        <v>1435</v>
      </c>
    </row>
    <row r="201" spans="1:3" ht="16" x14ac:dyDescent="0.2">
      <c r="A201" s="120" t="s">
        <v>1828</v>
      </c>
      <c r="B201" s="120" t="s">
        <v>1829</v>
      </c>
      <c r="C201" s="120" t="s">
        <v>1435</v>
      </c>
    </row>
    <row r="202" spans="1:3" ht="16" x14ac:dyDescent="0.2">
      <c r="A202" s="120" t="s">
        <v>1830</v>
      </c>
      <c r="B202" s="120" t="s">
        <v>1831</v>
      </c>
      <c r="C202" s="120" t="s">
        <v>1435</v>
      </c>
    </row>
    <row r="203" spans="1:3" ht="16" x14ac:dyDescent="0.2">
      <c r="A203" s="120" t="s">
        <v>1832</v>
      </c>
      <c r="B203" s="120" t="s">
        <v>1833</v>
      </c>
      <c r="C203" s="120" t="s">
        <v>1435</v>
      </c>
    </row>
    <row r="204" spans="1:3" ht="16" x14ac:dyDescent="0.2">
      <c r="A204" s="120" t="s">
        <v>1834</v>
      </c>
      <c r="B204" s="120" t="s">
        <v>1835</v>
      </c>
      <c r="C204" s="120" t="s">
        <v>1435</v>
      </c>
    </row>
    <row r="205" spans="1:3" ht="16" x14ac:dyDescent="0.2">
      <c r="A205" s="120" t="s">
        <v>1836</v>
      </c>
      <c r="B205" s="120" t="s">
        <v>1837</v>
      </c>
      <c r="C205" s="120" t="s">
        <v>1435</v>
      </c>
    </row>
    <row r="206" spans="1:3" ht="16" x14ac:dyDescent="0.2">
      <c r="A206" s="120" t="s">
        <v>1838</v>
      </c>
      <c r="B206" s="120" t="s">
        <v>1839</v>
      </c>
      <c r="C206" s="120" t="s">
        <v>1435</v>
      </c>
    </row>
    <row r="207" spans="1:3" ht="16" x14ac:dyDescent="0.2">
      <c r="A207" s="120" t="s">
        <v>1840</v>
      </c>
      <c r="B207" s="120" t="s">
        <v>1841</v>
      </c>
      <c r="C207" s="120" t="s">
        <v>1435</v>
      </c>
    </row>
    <row r="208" spans="1:3" ht="16" x14ac:dyDescent="0.2">
      <c r="A208" s="120" t="s">
        <v>1842</v>
      </c>
      <c r="B208" s="120" t="s">
        <v>1843</v>
      </c>
      <c r="C208" s="120" t="s">
        <v>1435</v>
      </c>
    </row>
    <row r="209" spans="1:3" ht="16" x14ac:dyDescent="0.2">
      <c r="A209" s="120" t="s">
        <v>1844</v>
      </c>
      <c r="B209" s="120" t="s">
        <v>1845</v>
      </c>
      <c r="C209" s="120" t="s">
        <v>1435</v>
      </c>
    </row>
    <row r="210" spans="1:3" ht="16" x14ac:dyDescent="0.2">
      <c r="A210" s="120" t="s">
        <v>1846</v>
      </c>
      <c r="B210" s="120" t="s">
        <v>1847</v>
      </c>
      <c r="C210" s="120" t="s">
        <v>1460</v>
      </c>
    </row>
    <row r="211" spans="1:3" ht="16" x14ac:dyDescent="0.2">
      <c r="A211" s="120" t="s">
        <v>1848</v>
      </c>
      <c r="B211" s="120" t="s">
        <v>1849</v>
      </c>
      <c r="C211" s="120" t="s">
        <v>1460</v>
      </c>
    </row>
    <row r="212" spans="1:3" ht="16" x14ac:dyDescent="0.2">
      <c r="A212" s="120" t="s">
        <v>1850</v>
      </c>
      <c r="B212" s="120" t="s">
        <v>1851</v>
      </c>
      <c r="C212" s="120" t="s">
        <v>1432</v>
      </c>
    </row>
    <row r="213" spans="1:3" ht="16" x14ac:dyDescent="0.2">
      <c r="A213" s="120" t="s">
        <v>1852</v>
      </c>
      <c r="B213" s="120" t="s">
        <v>1853</v>
      </c>
      <c r="C213" s="120" t="s">
        <v>1435</v>
      </c>
    </row>
    <row r="214" spans="1:3" ht="16" x14ac:dyDescent="0.2">
      <c r="A214" s="120" t="s">
        <v>1854</v>
      </c>
      <c r="B214" s="120" t="s">
        <v>1855</v>
      </c>
      <c r="C214" s="120" t="s">
        <v>1435</v>
      </c>
    </row>
    <row r="215" spans="1:3" ht="16" x14ac:dyDescent="0.2">
      <c r="A215" s="120" t="s">
        <v>1856</v>
      </c>
      <c r="B215" s="120" t="s">
        <v>1857</v>
      </c>
      <c r="C215" s="120" t="s">
        <v>1435</v>
      </c>
    </row>
    <row r="216" spans="1:3" ht="16" x14ac:dyDescent="0.2">
      <c r="A216" s="120" t="s">
        <v>1858</v>
      </c>
      <c r="B216" s="120" t="s">
        <v>1859</v>
      </c>
      <c r="C216" s="120" t="s">
        <v>1460</v>
      </c>
    </row>
    <row r="217" spans="1:3" ht="16" x14ac:dyDescent="0.2">
      <c r="A217" s="120" t="s">
        <v>1860</v>
      </c>
      <c r="B217" s="120" t="s">
        <v>1861</v>
      </c>
      <c r="C217" s="120" t="s">
        <v>1432</v>
      </c>
    </row>
    <row r="218" spans="1:3" ht="16" x14ac:dyDescent="0.2">
      <c r="A218" s="120" t="s">
        <v>1862</v>
      </c>
      <c r="B218" s="120" t="s">
        <v>1863</v>
      </c>
      <c r="C218" s="120" t="s">
        <v>1432</v>
      </c>
    </row>
    <row r="219" spans="1:3" ht="16" x14ac:dyDescent="0.2">
      <c r="A219" s="120" t="s">
        <v>1864</v>
      </c>
      <c r="B219" s="120" t="s">
        <v>1865</v>
      </c>
      <c r="C219" s="120" t="s">
        <v>1432</v>
      </c>
    </row>
    <row r="220" spans="1:3" ht="16" x14ac:dyDescent="0.2">
      <c r="A220" s="120" t="s">
        <v>1866</v>
      </c>
      <c r="B220" s="120" t="s">
        <v>1867</v>
      </c>
      <c r="C220" s="120" t="s">
        <v>1432</v>
      </c>
    </row>
    <row r="221" spans="1:3" ht="16" x14ac:dyDescent="0.2">
      <c r="A221" s="120" t="s">
        <v>1868</v>
      </c>
      <c r="B221" s="120" t="s">
        <v>1869</v>
      </c>
      <c r="C221" s="120" t="s">
        <v>1435</v>
      </c>
    </row>
    <row r="222" spans="1:3" ht="16" x14ac:dyDescent="0.2">
      <c r="A222" s="120" t="s">
        <v>1870</v>
      </c>
      <c r="B222" s="120" t="s">
        <v>1871</v>
      </c>
      <c r="C222" s="120" t="s">
        <v>1435</v>
      </c>
    </row>
    <row r="223" spans="1:3" ht="16" x14ac:dyDescent="0.2">
      <c r="A223" s="120" t="s">
        <v>1872</v>
      </c>
      <c r="B223" s="120" t="s">
        <v>1873</v>
      </c>
      <c r="C223" s="120" t="s">
        <v>1432</v>
      </c>
    </row>
    <row r="224" spans="1:3" ht="16" x14ac:dyDescent="0.2">
      <c r="A224" s="120" t="s">
        <v>1874</v>
      </c>
      <c r="B224" s="120" t="s">
        <v>1875</v>
      </c>
      <c r="C224" s="120" t="s">
        <v>1460</v>
      </c>
    </row>
    <row r="225" spans="1:3" ht="16" x14ac:dyDescent="0.2">
      <c r="A225" s="120" t="s">
        <v>1876</v>
      </c>
      <c r="B225" s="120" t="s">
        <v>1877</v>
      </c>
      <c r="C225" s="120" t="s">
        <v>1460</v>
      </c>
    </row>
    <row r="226" spans="1:3" ht="16" x14ac:dyDescent="0.2">
      <c r="A226" s="120" t="s">
        <v>1878</v>
      </c>
      <c r="B226" s="120" t="s">
        <v>1879</v>
      </c>
      <c r="C226" s="120" t="s">
        <v>1460</v>
      </c>
    </row>
    <row r="227" spans="1:3" ht="16" x14ac:dyDescent="0.2">
      <c r="A227" s="120" t="s">
        <v>1880</v>
      </c>
      <c r="B227" s="120" t="s">
        <v>1881</v>
      </c>
      <c r="C227" s="120" t="s">
        <v>1460</v>
      </c>
    </row>
    <row r="228" spans="1:3" ht="16" x14ac:dyDescent="0.2">
      <c r="A228" s="120" t="s">
        <v>1882</v>
      </c>
      <c r="B228" s="120" t="s">
        <v>1883</v>
      </c>
      <c r="C228" s="120" t="s">
        <v>1460</v>
      </c>
    </row>
    <row r="229" spans="1:3" ht="16" x14ac:dyDescent="0.2">
      <c r="A229" s="120" t="s">
        <v>1884</v>
      </c>
      <c r="B229" s="120" t="s">
        <v>1885</v>
      </c>
      <c r="C229" s="120" t="s">
        <v>1435</v>
      </c>
    </row>
    <row r="230" spans="1:3" ht="16" x14ac:dyDescent="0.2">
      <c r="A230" s="120" t="s">
        <v>1886</v>
      </c>
      <c r="B230" s="120" t="s">
        <v>1887</v>
      </c>
      <c r="C230" s="120" t="s">
        <v>1432</v>
      </c>
    </row>
    <row r="231" spans="1:3" ht="16" x14ac:dyDescent="0.2">
      <c r="A231" s="120" t="s">
        <v>1888</v>
      </c>
      <c r="B231" s="120" t="s">
        <v>1889</v>
      </c>
      <c r="C231" s="120" t="s">
        <v>1432</v>
      </c>
    </row>
    <row r="232" spans="1:3" ht="16" x14ac:dyDescent="0.2">
      <c r="A232" s="120" t="s">
        <v>1890</v>
      </c>
      <c r="B232" s="120" t="s">
        <v>1891</v>
      </c>
      <c r="C232" s="120" t="s">
        <v>1432</v>
      </c>
    </row>
    <row r="233" spans="1:3" ht="16" x14ac:dyDescent="0.2">
      <c r="A233" s="120" t="s">
        <v>1892</v>
      </c>
      <c r="B233" s="120" t="s">
        <v>1893</v>
      </c>
      <c r="C233" s="120" t="s">
        <v>1435</v>
      </c>
    </row>
    <row r="234" spans="1:3" ht="16" x14ac:dyDescent="0.2">
      <c r="A234" s="120" t="s">
        <v>1894</v>
      </c>
      <c r="B234" s="120" t="s">
        <v>1895</v>
      </c>
      <c r="C234" s="120" t="s">
        <v>1435</v>
      </c>
    </row>
    <row r="235" spans="1:3" ht="16" x14ac:dyDescent="0.2">
      <c r="A235" s="120" t="s">
        <v>1896</v>
      </c>
      <c r="B235" s="120" t="s">
        <v>1897</v>
      </c>
      <c r="C235" s="120" t="s">
        <v>1435</v>
      </c>
    </row>
    <row r="236" spans="1:3" ht="16" x14ac:dyDescent="0.2">
      <c r="A236" s="120" t="s">
        <v>1898</v>
      </c>
      <c r="B236" s="120" t="s">
        <v>1899</v>
      </c>
      <c r="C236" s="120" t="s">
        <v>1435</v>
      </c>
    </row>
    <row r="237" spans="1:3" ht="16" x14ac:dyDescent="0.2">
      <c r="A237" s="120" t="s">
        <v>1900</v>
      </c>
      <c r="B237" s="120" t="s">
        <v>1901</v>
      </c>
      <c r="C237" s="120" t="s">
        <v>1432</v>
      </c>
    </row>
    <row r="238" spans="1:3" ht="16" x14ac:dyDescent="0.2">
      <c r="A238" s="120" t="s">
        <v>1902</v>
      </c>
      <c r="B238" s="120" t="s">
        <v>1903</v>
      </c>
      <c r="C238" s="120" t="s">
        <v>1435</v>
      </c>
    </row>
    <row r="239" spans="1:3" ht="16" x14ac:dyDescent="0.2">
      <c r="A239" s="120" t="s">
        <v>1904</v>
      </c>
      <c r="B239" s="120" t="s">
        <v>1905</v>
      </c>
      <c r="C239" s="120" t="s">
        <v>1460</v>
      </c>
    </row>
    <row r="240" spans="1:3" ht="16" x14ac:dyDescent="0.2">
      <c r="A240" s="120" t="s">
        <v>1906</v>
      </c>
      <c r="B240" s="120" t="s">
        <v>1907</v>
      </c>
      <c r="C240" s="120" t="s">
        <v>1460</v>
      </c>
    </row>
    <row r="241" spans="1:3" ht="16" x14ac:dyDescent="0.2">
      <c r="A241" s="120" t="s">
        <v>1908</v>
      </c>
      <c r="B241" s="120" t="s">
        <v>1909</v>
      </c>
      <c r="C241" s="120" t="s">
        <v>1460</v>
      </c>
    </row>
    <row r="242" spans="1:3" ht="16" x14ac:dyDescent="0.2">
      <c r="A242" s="120" t="s">
        <v>1910</v>
      </c>
      <c r="B242" s="120" t="s">
        <v>1911</v>
      </c>
      <c r="C242" s="120" t="s">
        <v>1435</v>
      </c>
    </row>
    <row r="243" spans="1:3" ht="16" x14ac:dyDescent="0.2">
      <c r="A243" s="120" t="s">
        <v>1912</v>
      </c>
      <c r="B243" s="120" t="s">
        <v>1913</v>
      </c>
      <c r="C243" s="120" t="s">
        <v>1432</v>
      </c>
    </row>
    <row r="244" spans="1:3" ht="16" x14ac:dyDescent="0.2">
      <c r="A244" s="120" t="s">
        <v>1914</v>
      </c>
      <c r="B244" s="120" t="s">
        <v>1915</v>
      </c>
      <c r="C244" s="120" t="s">
        <v>1435</v>
      </c>
    </row>
    <row r="245" spans="1:3" ht="16" x14ac:dyDescent="0.2">
      <c r="A245" s="120" t="s">
        <v>1916</v>
      </c>
      <c r="B245" s="120" t="s">
        <v>1917</v>
      </c>
      <c r="C245" s="120" t="s">
        <v>1432</v>
      </c>
    </row>
    <row r="246" spans="1:3" ht="16" x14ac:dyDescent="0.2">
      <c r="A246" s="120" t="s">
        <v>1918</v>
      </c>
      <c r="B246" s="120" t="s">
        <v>1919</v>
      </c>
      <c r="C246" s="120" t="s">
        <v>1435</v>
      </c>
    </row>
    <row r="247" spans="1:3" ht="16" x14ac:dyDescent="0.2">
      <c r="A247" s="120" t="s">
        <v>1920</v>
      </c>
      <c r="B247" s="120" t="s">
        <v>1921</v>
      </c>
      <c r="C247" s="120" t="s">
        <v>1460</v>
      </c>
    </row>
    <row r="248" spans="1:3" ht="16" x14ac:dyDescent="0.2">
      <c r="A248" s="120" t="s">
        <v>1922</v>
      </c>
      <c r="B248" s="120" t="s">
        <v>1923</v>
      </c>
      <c r="C248" s="120" t="s">
        <v>1460</v>
      </c>
    </row>
    <row r="249" spans="1:3" ht="16" x14ac:dyDescent="0.2">
      <c r="A249" s="120" t="s">
        <v>1924</v>
      </c>
      <c r="B249" s="120" t="s">
        <v>1925</v>
      </c>
      <c r="C249" s="120" t="s">
        <v>1435</v>
      </c>
    </row>
    <row r="250" spans="1:3" ht="16" x14ac:dyDescent="0.2">
      <c r="A250" s="120" t="s">
        <v>1926</v>
      </c>
      <c r="B250" s="120" t="s">
        <v>1927</v>
      </c>
      <c r="C250" s="120" t="s">
        <v>1435</v>
      </c>
    </row>
    <row r="251" spans="1:3" ht="16" x14ac:dyDescent="0.2">
      <c r="A251" s="120" t="s">
        <v>1928</v>
      </c>
      <c r="B251" s="120" t="s">
        <v>1929</v>
      </c>
      <c r="C251" s="120" t="s">
        <v>1435</v>
      </c>
    </row>
    <row r="252" spans="1:3" ht="16" x14ac:dyDescent="0.2">
      <c r="A252" s="120" t="s">
        <v>1930</v>
      </c>
      <c r="B252" s="120" t="s">
        <v>1931</v>
      </c>
      <c r="C252" s="120" t="s">
        <v>1477</v>
      </c>
    </row>
    <row r="253" spans="1:3" ht="16" x14ac:dyDescent="0.2">
      <c r="A253" s="120" t="s">
        <v>1932</v>
      </c>
      <c r="B253" s="120" t="s">
        <v>1933</v>
      </c>
      <c r="C253" s="120" t="s">
        <v>1435</v>
      </c>
    </row>
    <row r="254" spans="1:3" ht="16" x14ac:dyDescent="0.2">
      <c r="A254" s="120" t="s">
        <v>1934</v>
      </c>
      <c r="B254" s="120" t="s">
        <v>1935</v>
      </c>
      <c r="C254" s="120" t="s">
        <v>1435</v>
      </c>
    </row>
    <row r="255" spans="1:3" ht="16" x14ac:dyDescent="0.2">
      <c r="A255" s="120" t="s">
        <v>1936</v>
      </c>
      <c r="B255" s="120" t="s">
        <v>1937</v>
      </c>
      <c r="C255" s="120" t="s">
        <v>1432</v>
      </c>
    </row>
    <row r="256" spans="1:3" ht="16" x14ac:dyDescent="0.2">
      <c r="A256" s="120" t="s">
        <v>1938</v>
      </c>
      <c r="B256" s="120" t="s">
        <v>1931</v>
      </c>
      <c r="C256" s="120" t="s">
        <v>1432</v>
      </c>
    </row>
    <row r="257" spans="1:3" ht="16" x14ac:dyDescent="0.2">
      <c r="A257" s="120" t="s">
        <v>1939</v>
      </c>
      <c r="B257" s="120" t="s">
        <v>1940</v>
      </c>
      <c r="C257" s="120" t="s">
        <v>1432</v>
      </c>
    </row>
    <row r="258" spans="1:3" ht="16" x14ac:dyDescent="0.2">
      <c r="A258" s="120" t="s">
        <v>1941</v>
      </c>
      <c r="B258" s="120" t="s">
        <v>1942</v>
      </c>
      <c r="C258" s="120" t="s">
        <v>1432</v>
      </c>
    </row>
    <row r="259" spans="1:3" ht="16" x14ac:dyDescent="0.2">
      <c r="A259" s="120" t="s">
        <v>1943</v>
      </c>
      <c r="B259" s="120" t="s">
        <v>1944</v>
      </c>
      <c r="C259" s="120" t="s">
        <v>1435</v>
      </c>
    </row>
    <row r="260" spans="1:3" ht="16" x14ac:dyDescent="0.2">
      <c r="A260" s="120" t="s">
        <v>1945</v>
      </c>
      <c r="B260" s="120" t="s">
        <v>1946</v>
      </c>
      <c r="C260" s="120" t="s">
        <v>1435</v>
      </c>
    </row>
    <row r="261" spans="1:3" ht="16" x14ac:dyDescent="0.2">
      <c r="A261" s="120" t="s">
        <v>1947</v>
      </c>
      <c r="B261" s="120" t="s">
        <v>1948</v>
      </c>
      <c r="C261" s="120" t="s">
        <v>1432</v>
      </c>
    </row>
    <row r="262" spans="1:3" ht="16" x14ac:dyDescent="0.2">
      <c r="A262" s="120" t="s">
        <v>1949</v>
      </c>
      <c r="B262" s="120" t="s">
        <v>1950</v>
      </c>
      <c r="C262" s="120" t="s">
        <v>1435</v>
      </c>
    </row>
    <row r="263" spans="1:3" ht="16" x14ac:dyDescent="0.2">
      <c r="A263" s="120" t="s">
        <v>1951</v>
      </c>
      <c r="B263" s="120" t="s">
        <v>1952</v>
      </c>
      <c r="C263" s="120" t="s">
        <v>1435</v>
      </c>
    </row>
    <row r="264" spans="1:3" ht="16" x14ac:dyDescent="0.2">
      <c r="A264" s="120" t="s">
        <v>1953</v>
      </c>
      <c r="B264" s="120" t="s">
        <v>1954</v>
      </c>
      <c r="C264" s="120" t="s">
        <v>1435</v>
      </c>
    </row>
    <row r="265" spans="1:3" ht="16" x14ac:dyDescent="0.2">
      <c r="A265" s="120" t="s">
        <v>1955</v>
      </c>
      <c r="B265" s="120" t="s">
        <v>1956</v>
      </c>
      <c r="C265" s="120" t="s">
        <v>1435</v>
      </c>
    </row>
    <row r="266" spans="1:3" ht="16" x14ac:dyDescent="0.2">
      <c r="A266" s="120" t="s">
        <v>1957</v>
      </c>
      <c r="B266" s="120" t="s">
        <v>1958</v>
      </c>
      <c r="C266" s="120" t="s">
        <v>1435</v>
      </c>
    </row>
    <row r="267" spans="1:3" ht="16" x14ac:dyDescent="0.2">
      <c r="A267" s="120" t="s">
        <v>1959</v>
      </c>
      <c r="B267" s="120" t="s">
        <v>1960</v>
      </c>
      <c r="C267" s="120" t="s">
        <v>1460</v>
      </c>
    </row>
    <row r="268" spans="1:3" ht="16" x14ac:dyDescent="0.2">
      <c r="A268" s="120" t="s">
        <v>1961</v>
      </c>
      <c r="B268" s="120" t="s">
        <v>1962</v>
      </c>
      <c r="C268" s="120" t="s">
        <v>1432</v>
      </c>
    </row>
    <row r="269" spans="1:3" ht="16" x14ac:dyDescent="0.2">
      <c r="A269" s="120" t="s">
        <v>1963</v>
      </c>
      <c r="B269" s="120" t="s">
        <v>1964</v>
      </c>
      <c r="C269" s="120" t="s">
        <v>1460</v>
      </c>
    </row>
    <row r="270" spans="1:3" ht="16" x14ac:dyDescent="0.2">
      <c r="A270" s="120" t="s">
        <v>1965</v>
      </c>
      <c r="B270" s="120" t="s">
        <v>1966</v>
      </c>
      <c r="C270" s="120" t="s">
        <v>1435</v>
      </c>
    </row>
    <row r="271" spans="1:3" ht="16" x14ac:dyDescent="0.2">
      <c r="A271" s="120" t="s">
        <v>1967</v>
      </c>
      <c r="B271" s="120" t="s">
        <v>1968</v>
      </c>
      <c r="C271" s="120" t="s">
        <v>1435</v>
      </c>
    </row>
    <row r="272" spans="1:3" ht="16" x14ac:dyDescent="0.2">
      <c r="A272" s="120" t="s">
        <v>1969</v>
      </c>
      <c r="B272" s="120" t="s">
        <v>1970</v>
      </c>
      <c r="C272" s="120" t="s">
        <v>1435</v>
      </c>
    </row>
    <row r="273" spans="1:3" ht="16" x14ac:dyDescent="0.2">
      <c r="A273" s="120" t="s">
        <v>1971</v>
      </c>
      <c r="B273" s="120" t="s">
        <v>1972</v>
      </c>
      <c r="C273" s="120" t="s">
        <v>1435</v>
      </c>
    </row>
    <row r="274" spans="1:3" ht="16" x14ac:dyDescent="0.2">
      <c r="A274" s="120" t="s">
        <v>1973</v>
      </c>
      <c r="B274" s="120" t="s">
        <v>1974</v>
      </c>
      <c r="C274" s="120" t="s">
        <v>1435</v>
      </c>
    </row>
    <row r="275" spans="1:3" ht="16" x14ac:dyDescent="0.2">
      <c r="A275" s="120" t="s">
        <v>1975</v>
      </c>
      <c r="B275" s="120" t="s">
        <v>1974</v>
      </c>
      <c r="C275" s="120" t="s">
        <v>1432</v>
      </c>
    </row>
    <row r="276" spans="1:3" ht="16" x14ac:dyDescent="0.2">
      <c r="A276" s="120" t="s">
        <v>1976</v>
      </c>
      <c r="B276" s="120" t="s">
        <v>1977</v>
      </c>
      <c r="C276" s="120" t="s">
        <v>1435</v>
      </c>
    </row>
    <row r="277" spans="1:3" ht="16" x14ac:dyDescent="0.2">
      <c r="A277" s="120" t="s">
        <v>1978</v>
      </c>
      <c r="B277" s="120" t="s">
        <v>1979</v>
      </c>
      <c r="C277" s="120" t="s">
        <v>1435</v>
      </c>
    </row>
    <row r="278" spans="1:3" ht="16" x14ac:dyDescent="0.2">
      <c r="A278" s="120" t="s">
        <v>1980</v>
      </c>
      <c r="B278" s="120" t="s">
        <v>1981</v>
      </c>
      <c r="C278" s="120" t="s">
        <v>1432</v>
      </c>
    </row>
    <row r="279" spans="1:3" ht="16" x14ac:dyDescent="0.2">
      <c r="A279" s="120" t="s">
        <v>1982</v>
      </c>
      <c r="B279" s="120" t="s">
        <v>1983</v>
      </c>
      <c r="C279" s="120" t="s">
        <v>1432</v>
      </c>
    </row>
    <row r="280" spans="1:3" ht="16" x14ac:dyDescent="0.2">
      <c r="A280" s="120" t="s">
        <v>1984</v>
      </c>
      <c r="B280" s="120" t="s">
        <v>1985</v>
      </c>
      <c r="C280" s="120" t="s">
        <v>1432</v>
      </c>
    </row>
    <row r="281" spans="1:3" ht="16" x14ac:dyDescent="0.2">
      <c r="A281" s="120" t="s">
        <v>1986</v>
      </c>
      <c r="B281" s="120" t="s">
        <v>1987</v>
      </c>
      <c r="C281" s="120" t="s">
        <v>1435</v>
      </c>
    </row>
    <row r="282" spans="1:3" ht="16" x14ac:dyDescent="0.2">
      <c r="A282" s="120" t="s">
        <v>1988</v>
      </c>
      <c r="B282" s="120" t="s">
        <v>1989</v>
      </c>
      <c r="C282" s="120" t="s">
        <v>1435</v>
      </c>
    </row>
    <row r="283" spans="1:3" ht="16" x14ac:dyDescent="0.2">
      <c r="A283" s="120" t="s">
        <v>1990</v>
      </c>
      <c r="B283" s="120" t="s">
        <v>1991</v>
      </c>
      <c r="C283" s="120" t="s">
        <v>1435</v>
      </c>
    </row>
    <row r="284" spans="1:3" ht="16" x14ac:dyDescent="0.2">
      <c r="A284" s="120" t="s">
        <v>1992</v>
      </c>
      <c r="B284" s="120" t="s">
        <v>1993</v>
      </c>
      <c r="C284" s="120" t="s">
        <v>1435</v>
      </c>
    </row>
    <row r="285" spans="1:3" ht="16" x14ac:dyDescent="0.2">
      <c r="A285" s="120" t="s">
        <v>1994</v>
      </c>
      <c r="B285" s="120" t="s">
        <v>1995</v>
      </c>
      <c r="C285" s="120" t="s">
        <v>1432</v>
      </c>
    </row>
    <row r="286" spans="1:3" ht="16" x14ac:dyDescent="0.2">
      <c r="A286" s="120" t="s">
        <v>1996</v>
      </c>
      <c r="B286" s="120" t="s">
        <v>1997</v>
      </c>
      <c r="C286" s="120" t="s">
        <v>1435</v>
      </c>
    </row>
    <row r="287" spans="1:3" ht="16" x14ac:dyDescent="0.2">
      <c r="A287" s="120" t="s">
        <v>1998</v>
      </c>
      <c r="B287" s="120" t="s">
        <v>1999</v>
      </c>
      <c r="C287" s="120" t="s">
        <v>1432</v>
      </c>
    </row>
    <row r="288" spans="1:3" ht="16" x14ac:dyDescent="0.2">
      <c r="A288" s="120" t="s">
        <v>2000</v>
      </c>
      <c r="B288" s="120" t="s">
        <v>2001</v>
      </c>
      <c r="C288" s="120" t="s">
        <v>1435</v>
      </c>
    </row>
    <row r="289" spans="1:3" ht="16" x14ac:dyDescent="0.2">
      <c r="A289" s="120" t="s">
        <v>2002</v>
      </c>
      <c r="B289" s="120" t="s">
        <v>2003</v>
      </c>
      <c r="C289" s="120" t="s">
        <v>1460</v>
      </c>
    </row>
    <row r="290" spans="1:3" ht="16" x14ac:dyDescent="0.2">
      <c r="A290" s="120" t="s">
        <v>2004</v>
      </c>
      <c r="B290" s="120" t="s">
        <v>2005</v>
      </c>
      <c r="C290" s="120" t="s">
        <v>1460</v>
      </c>
    </row>
    <row r="291" spans="1:3" ht="16" x14ac:dyDescent="0.2">
      <c r="A291" s="120" t="s">
        <v>2006</v>
      </c>
      <c r="B291" s="120" t="s">
        <v>2007</v>
      </c>
      <c r="C291" s="120" t="s">
        <v>1435</v>
      </c>
    </row>
    <row r="292" spans="1:3" ht="16" x14ac:dyDescent="0.2">
      <c r="A292" s="120" t="s">
        <v>2008</v>
      </c>
      <c r="B292" s="120" t="s">
        <v>2009</v>
      </c>
      <c r="C292" s="120" t="s">
        <v>1435</v>
      </c>
    </row>
    <row r="293" spans="1:3" ht="16" x14ac:dyDescent="0.2">
      <c r="A293" s="120" t="s">
        <v>2010</v>
      </c>
      <c r="B293" s="120" t="s">
        <v>2011</v>
      </c>
      <c r="C293" s="120" t="s">
        <v>1435</v>
      </c>
    </row>
    <row r="294" spans="1:3" ht="16" x14ac:dyDescent="0.2">
      <c r="A294" s="120" t="s">
        <v>2012</v>
      </c>
      <c r="B294" s="120" t="s">
        <v>2013</v>
      </c>
      <c r="C294" s="120" t="s">
        <v>1460</v>
      </c>
    </row>
    <row r="295" spans="1:3" ht="16" x14ac:dyDescent="0.2">
      <c r="A295" s="120" t="s">
        <v>2014</v>
      </c>
      <c r="B295" s="120" t="s">
        <v>2015</v>
      </c>
      <c r="C295" s="120" t="s">
        <v>1432</v>
      </c>
    </row>
    <row r="296" spans="1:3" ht="16" x14ac:dyDescent="0.2">
      <c r="A296" s="120" t="s">
        <v>2016</v>
      </c>
      <c r="B296" s="120" t="s">
        <v>2017</v>
      </c>
      <c r="C296" s="120" t="s">
        <v>1435</v>
      </c>
    </row>
    <row r="297" spans="1:3" ht="16" x14ac:dyDescent="0.2">
      <c r="A297" s="120" t="s">
        <v>2018</v>
      </c>
      <c r="B297" s="120" t="s">
        <v>2019</v>
      </c>
      <c r="C297" s="120" t="s">
        <v>1435</v>
      </c>
    </row>
    <row r="298" spans="1:3" ht="16" x14ac:dyDescent="0.2">
      <c r="A298" s="120" t="s">
        <v>2020</v>
      </c>
      <c r="B298" s="120" t="s">
        <v>2021</v>
      </c>
      <c r="C298" s="120" t="s">
        <v>1435</v>
      </c>
    </row>
    <row r="299" spans="1:3" ht="16" x14ac:dyDescent="0.2">
      <c r="A299" s="120" t="s">
        <v>2022</v>
      </c>
      <c r="B299" s="120" t="s">
        <v>2023</v>
      </c>
      <c r="C299" s="120" t="s">
        <v>1460</v>
      </c>
    </row>
    <row r="300" spans="1:3" ht="16" x14ac:dyDescent="0.2">
      <c r="A300" s="120" t="s">
        <v>2024</v>
      </c>
      <c r="B300" s="120" t="s">
        <v>2025</v>
      </c>
      <c r="C300" s="120" t="s">
        <v>1432</v>
      </c>
    </row>
    <row r="301" spans="1:3" ht="16" x14ac:dyDescent="0.2">
      <c r="A301" s="120" t="s">
        <v>2026</v>
      </c>
      <c r="B301" s="120" t="s">
        <v>2027</v>
      </c>
      <c r="C301" s="120" t="s">
        <v>1460</v>
      </c>
    </row>
    <row r="302" spans="1:3" ht="16" x14ac:dyDescent="0.2">
      <c r="A302" s="120" t="s">
        <v>2028</v>
      </c>
      <c r="B302" s="120" t="s">
        <v>2029</v>
      </c>
      <c r="C302" s="120" t="s">
        <v>1435</v>
      </c>
    </row>
    <row r="303" spans="1:3" ht="16" x14ac:dyDescent="0.2">
      <c r="A303" s="120" t="s">
        <v>2030</v>
      </c>
      <c r="B303" s="120" t="s">
        <v>2031</v>
      </c>
      <c r="C303" s="120" t="s">
        <v>1432</v>
      </c>
    </row>
    <row r="304" spans="1:3" ht="16" x14ac:dyDescent="0.2">
      <c r="A304" s="120" t="s">
        <v>2032</v>
      </c>
      <c r="B304" s="120" t="s">
        <v>2033</v>
      </c>
      <c r="C304" s="120" t="s">
        <v>1435</v>
      </c>
    </row>
    <row r="305" spans="1:3" ht="16" x14ac:dyDescent="0.2">
      <c r="A305" s="120" t="s">
        <v>2034</v>
      </c>
      <c r="B305" s="120" t="s">
        <v>2035</v>
      </c>
      <c r="C305" s="120" t="s">
        <v>1435</v>
      </c>
    </row>
    <row r="306" spans="1:3" ht="16" x14ac:dyDescent="0.2">
      <c r="A306" s="120" t="s">
        <v>2036</v>
      </c>
      <c r="B306" s="120" t="s">
        <v>2037</v>
      </c>
      <c r="C306" s="120" t="s">
        <v>1435</v>
      </c>
    </row>
    <row r="307" spans="1:3" ht="16" x14ac:dyDescent="0.2">
      <c r="A307" s="120" t="s">
        <v>2038</v>
      </c>
      <c r="B307" s="120" t="s">
        <v>2039</v>
      </c>
      <c r="C307" s="120" t="s">
        <v>1435</v>
      </c>
    </row>
    <row r="308" spans="1:3" ht="16" x14ac:dyDescent="0.2">
      <c r="A308" s="120" t="s">
        <v>2040</v>
      </c>
      <c r="B308" s="120" t="s">
        <v>2041</v>
      </c>
      <c r="C308" s="120" t="s">
        <v>1432</v>
      </c>
    </row>
    <row r="309" spans="1:3" ht="16" x14ac:dyDescent="0.2">
      <c r="A309" s="120" t="s">
        <v>2042</v>
      </c>
      <c r="B309" s="120" t="s">
        <v>2043</v>
      </c>
      <c r="C309" s="120" t="s">
        <v>1435</v>
      </c>
    </row>
    <row r="310" spans="1:3" ht="16" x14ac:dyDescent="0.2">
      <c r="A310" s="120" t="s">
        <v>2044</v>
      </c>
      <c r="B310" s="120" t="s">
        <v>2045</v>
      </c>
      <c r="C310" s="120" t="s">
        <v>1435</v>
      </c>
    </row>
    <row r="311" spans="1:3" ht="16" x14ac:dyDescent="0.2">
      <c r="A311" s="120" t="s">
        <v>2046</v>
      </c>
      <c r="B311" s="120" t="s">
        <v>2047</v>
      </c>
      <c r="C311" s="120" t="s">
        <v>1460</v>
      </c>
    </row>
    <row r="312" spans="1:3" ht="16" x14ac:dyDescent="0.2">
      <c r="A312" s="120" t="s">
        <v>2048</v>
      </c>
      <c r="B312" s="120" t="s">
        <v>2049</v>
      </c>
      <c r="C312" s="120" t="s">
        <v>1460</v>
      </c>
    </row>
    <row r="313" spans="1:3" ht="16" x14ac:dyDescent="0.2">
      <c r="A313" s="120" t="s">
        <v>2050</v>
      </c>
      <c r="B313" s="120" t="s">
        <v>2051</v>
      </c>
      <c r="C313" s="120" t="s">
        <v>1460</v>
      </c>
    </row>
    <row r="314" spans="1:3" ht="16" x14ac:dyDescent="0.2">
      <c r="A314" s="120" t="s">
        <v>2052</v>
      </c>
      <c r="B314" s="120" t="s">
        <v>2053</v>
      </c>
      <c r="C314" s="120" t="s">
        <v>1460</v>
      </c>
    </row>
    <row r="315" spans="1:3" ht="16" x14ac:dyDescent="0.2">
      <c r="A315" s="120" t="s">
        <v>2054</v>
      </c>
      <c r="B315" s="120" t="s">
        <v>2055</v>
      </c>
      <c r="C315" s="120" t="s">
        <v>1460</v>
      </c>
    </row>
    <row r="316" spans="1:3" ht="16" x14ac:dyDescent="0.2">
      <c r="A316" s="120" t="s">
        <v>2056</v>
      </c>
      <c r="B316" s="120" t="s">
        <v>2057</v>
      </c>
      <c r="C316" s="120" t="s">
        <v>1435</v>
      </c>
    </row>
    <row r="317" spans="1:3" ht="16" x14ac:dyDescent="0.2">
      <c r="A317" s="120" t="s">
        <v>2058</v>
      </c>
      <c r="B317" s="120" t="s">
        <v>2059</v>
      </c>
      <c r="C317" s="120" t="s">
        <v>1460</v>
      </c>
    </row>
    <row r="318" spans="1:3" ht="16" x14ac:dyDescent="0.2">
      <c r="A318" s="120" t="s">
        <v>2060</v>
      </c>
      <c r="B318" s="120" t="s">
        <v>2061</v>
      </c>
      <c r="C318" s="120" t="s">
        <v>1435</v>
      </c>
    </row>
    <row r="319" spans="1:3" ht="16" x14ac:dyDescent="0.2">
      <c r="A319" s="120" t="s">
        <v>2062</v>
      </c>
      <c r="B319" s="120" t="s">
        <v>2063</v>
      </c>
      <c r="C319" s="120" t="s">
        <v>1435</v>
      </c>
    </row>
    <row r="320" spans="1:3" ht="16" x14ac:dyDescent="0.2">
      <c r="A320" s="120" t="s">
        <v>2064</v>
      </c>
      <c r="B320" s="120" t="s">
        <v>2065</v>
      </c>
      <c r="C320" s="120" t="s">
        <v>1432</v>
      </c>
    </row>
    <row r="321" spans="1:3" ht="16" x14ac:dyDescent="0.2">
      <c r="A321" s="120" t="s">
        <v>2066</v>
      </c>
      <c r="B321" s="120" t="s">
        <v>2067</v>
      </c>
      <c r="C321" s="120" t="s">
        <v>1435</v>
      </c>
    </row>
    <row r="322" spans="1:3" ht="16" x14ac:dyDescent="0.2">
      <c r="A322" s="120" t="s">
        <v>2068</v>
      </c>
      <c r="B322" s="120" t="s">
        <v>2069</v>
      </c>
      <c r="C322" s="120" t="s">
        <v>1435</v>
      </c>
    </row>
    <row r="323" spans="1:3" ht="16" x14ac:dyDescent="0.2">
      <c r="A323" s="120" t="s">
        <v>2070</v>
      </c>
      <c r="B323" s="120" t="s">
        <v>2071</v>
      </c>
      <c r="C323" s="120" t="s">
        <v>1460</v>
      </c>
    </row>
    <row r="324" spans="1:3" ht="16" x14ac:dyDescent="0.2">
      <c r="A324" s="120" t="s">
        <v>2072</v>
      </c>
      <c r="B324" s="120" t="s">
        <v>2073</v>
      </c>
      <c r="C324" s="120" t="s">
        <v>1460</v>
      </c>
    </row>
    <row r="325" spans="1:3" ht="16" x14ac:dyDescent="0.2">
      <c r="A325" s="120" t="s">
        <v>2074</v>
      </c>
      <c r="B325" s="120" t="s">
        <v>2075</v>
      </c>
      <c r="C325" s="120" t="s">
        <v>1435</v>
      </c>
    </row>
    <row r="326" spans="1:3" ht="16" x14ac:dyDescent="0.2">
      <c r="A326" s="120" t="s">
        <v>2076</v>
      </c>
      <c r="B326" s="120" t="s">
        <v>2077</v>
      </c>
      <c r="C326" s="120" t="s">
        <v>1432</v>
      </c>
    </row>
    <row r="327" spans="1:3" ht="16" x14ac:dyDescent="0.2">
      <c r="A327" s="120" t="s">
        <v>2078</v>
      </c>
      <c r="B327" s="120" t="s">
        <v>2079</v>
      </c>
      <c r="C327" s="120" t="s">
        <v>1435</v>
      </c>
    </row>
    <row r="328" spans="1:3" ht="16" x14ac:dyDescent="0.2">
      <c r="A328" s="120" t="s">
        <v>2080</v>
      </c>
      <c r="B328" s="120" t="s">
        <v>2081</v>
      </c>
      <c r="C328" s="120" t="s">
        <v>1435</v>
      </c>
    </row>
    <row r="329" spans="1:3" ht="16" x14ac:dyDescent="0.2">
      <c r="A329" s="120" t="s">
        <v>2082</v>
      </c>
      <c r="B329" s="120" t="s">
        <v>2083</v>
      </c>
      <c r="C329" s="120" t="s">
        <v>1435</v>
      </c>
    </row>
    <row r="330" spans="1:3" ht="16" x14ac:dyDescent="0.2">
      <c r="A330" s="120" t="s">
        <v>2084</v>
      </c>
      <c r="B330" s="120" t="s">
        <v>2085</v>
      </c>
      <c r="C330" s="120" t="s">
        <v>1432</v>
      </c>
    </row>
    <row r="331" spans="1:3" ht="16" x14ac:dyDescent="0.2">
      <c r="A331" s="120" t="s">
        <v>2086</v>
      </c>
      <c r="B331" s="120" t="s">
        <v>2087</v>
      </c>
      <c r="C331" s="120" t="s">
        <v>1460</v>
      </c>
    </row>
    <row r="332" spans="1:3" ht="16" x14ac:dyDescent="0.2">
      <c r="A332" s="120" t="s">
        <v>2088</v>
      </c>
      <c r="B332" s="120" t="s">
        <v>2089</v>
      </c>
      <c r="C332" s="120" t="s">
        <v>1435</v>
      </c>
    </row>
    <row r="333" spans="1:3" ht="16" x14ac:dyDescent="0.2">
      <c r="A333" s="120" t="s">
        <v>2090</v>
      </c>
      <c r="B333" s="120" t="s">
        <v>2091</v>
      </c>
      <c r="C333" s="120" t="s">
        <v>1435</v>
      </c>
    </row>
    <row r="334" spans="1:3" ht="16" x14ac:dyDescent="0.2">
      <c r="A334" s="120" t="s">
        <v>2092</v>
      </c>
      <c r="B334" s="120" t="s">
        <v>2093</v>
      </c>
      <c r="C334" s="120" t="s">
        <v>1435</v>
      </c>
    </row>
    <row r="335" spans="1:3" ht="16" x14ac:dyDescent="0.2">
      <c r="A335" s="120" t="s">
        <v>2094</v>
      </c>
      <c r="B335" s="120" t="s">
        <v>2095</v>
      </c>
      <c r="C335" s="120" t="s">
        <v>1460</v>
      </c>
    </row>
    <row r="336" spans="1:3" ht="16" x14ac:dyDescent="0.2">
      <c r="A336" s="120" t="s">
        <v>2096</v>
      </c>
      <c r="B336" s="120" t="s">
        <v>2097</v>
      </c>
      <c r="C336" s="120" t="s">
        <v>1460</v>
      </c>
    </row>
    <row r="337" spans="1:3" ht="16" x14ac:dyDescent="0.2">
      <c r="A337" s="120" t="s">
        <v>2098</v>
      </c>
      <c r="B337" s="120" t="s">
        <v>2099</v>
      </c>
      <c r="C337" s="120" t="s">
        <v>1460</v>
      </c>
    </row>
    <row r="338" spans="1:3" ht="16" x14ac:dyDescent="0.2">
      <c r="A338" s="120" t="s">
        <v>2100</v>
      </c>
      <c r="B338" s="120" t="s">
        <v>2101</v>
      </c>
      <c r="C338" s="120" t="s">
        <v>1432</v>
      </c>
    </row>
    <row r="339" spans="1:3" ht="16" x14ac:dyDescent="0.2">
      <c r="A339" s="120" t="s">
        <v>2102</v>
      </c>
      <c r="B339" s="120" t="s">
        <v>2103</v>
      </c>
      <c r="C339" s="120" t="s">
        <v>1432</v>
      </c>
    </row>
    <row r="340" spans="1:3" ht="16" x14ac:dyDescent="0.2">
      <c r="A340" s="120" t="s">
        <v>2104</v>
      </c>
      <c r="B340" s="120" t="s">
        <v>2105</v>
      </c>
      <c r="C340" s="120" t="s">
        <v>1432</v>
      </c>
    </row>
    <row r="341" spans="1:3" ht="16" x14ac:dyDescent="0.2">
      <c r="A341" s="120" t="s">
        <v>2106</v>
      </c>
      <c r="B341" s="120" t="s">
        <v>2107</v>
      </c>
      <c r="C341" s="120" t="s">
        <v>1435</v>
      </c>
    </row>
    <row r="342" spans="1:3" ht="16" x14ac:dyDescent="0.2">
      <c r="A342" s="120" t="s">
        <v>2108</v>
      </c>
      <c r="B342" s="120" t="s">
        <v>2109</v>
      </c>
      <c r="C342" s="120" t="s">
        <v>1435</v>
      </c>
    </row>
    <row r="343" spans="1:3" ht="16" x14ac:dyDescent="0.2">
      <c r="A343" s="120" t="s">
        <v>2110</v>
      </c>
      <c r="B343" s="120" t="s">
        <v>2111</v>
      </c>
      <c r="C343" s="120" t="s">
        <v>1460</v>
      </c>
    </row>
    <row r="344" spans="1:3" ht="16" x14ac:dyDescent="0.2">
      <c r="A344" s="120" t="s">
        <v>2112</v>
      </c>
      <c r="B344" s="120" t="s">
        <v>2113</v>
      </c>
      <c r="C344" s="120" t="s">
        <v>1435</v>
      </c>
    </row>
    <row r="345" spans="1:3" ht="16" x14ac:dyDescent="0.2">
      <c r="A345" s="120" t="s">
        <v>2114</v>
      </c>
      <c r="B345" s="120" t="s">
        <v>2115</v>
      </c>
      <c r="C345" s="120" t="s">
        <v>1435</v>
      </c>
    </row>
    <row r="346" spans="1:3" ht="16" x14ac:dyDescent="0.2">
      <c r="A346" s="120" t="s">
        <v>2116</v>
      </c>
      <c r="B346" s="120" t="s">
        <v>2117</v>
      </c>
      <c r="C346" s="120" t="s">
        <v>1435</v>
      </c>
    </row>
    <row r="347" spans="1:3" ht="16" x14ac:dyDescent="0.2">
      <c r="A347" s="120" t="s">
        <v>2118</v>
      </c>
      <c r="B347" s="120" t="s">
        <v>2119</v>
      </c>
      <c r="C347" s="120" t="s">
        <v>1432</v>
      </c>
    </row>
    <row r="348" spans="1:3" ht="16" x14ac:dyDescent="0.2">
      <c r="A348" s="120" t="s">
        <v>2120</v>
      </c>
      <c r="B348" s="120" t="s">
        <v>2121</v>
      </c>
      <c r="C348" s="120" t="s">
        <v>1460</v>
      </c>
    </row>
    <row r="349" spans="1:3" ht="16" x14ac:dyDescent="0.2">
      <c r="A349" s="120" t="s">
        <v>2122</v>
      </c>
      <c r="B349" s="120" t="s">
        <v>2123</v>
      </c>
      <c r="C349" s="120" t="s">
        <v>1460</v>
      </c>
    </row>
    <row r="350" spans="1:3" ht="16" x14ac:dyDescent="0.2">
      <c r="A350" s="120" t="s">
        <v>2124</v>
      </c>
      <c r="B350" s="120" t="s">
        <v>2125</v>
      </c>
      <c r="C350" s="120" t="s">
        <v>1460</v>
      </c>
    </row>
    <row r="351" spans="1:3" ht="16" x14ac:dyDescent="0.2">
      <c r="A351" s="120" t="s">
        <v>2126</v>
      </c>
      <c r="B351" s="120" t="s">
        <v>2127</v>
      </c>
      <c r="C351" s="120" t="s">
        <v>1435</v>
      </c>
    </row>
    <row r="352" spans="1:3" ht="16" x14ac:dyDescent="0.2">
      <c r="A352" s="120" t="s">
        <v>2128</v>
      </c>
      <c r="B352" s="120" t="s">
        <v>2129</v>
      </c>
      <c r="C352" s="120" t="s">
        <v>1435</v>
      </c>
    </row>
    <row r="353" spans="1:3" ht="16" x14ac:dyDescent="0.2">
      <c r="A353" s="120" t="s">
        <v>2130</v>
      </c>
      <c r="B353" s="120" t="s">
        <v>2131</v>
      </c>
      <c r="C353" s="120" t="s">
        <v>1460</v>
      </c>
    </row>
    <row r="354" spans="1:3" ht="16" x14ac:dyDescent="0.2">
      <c r="A354" s="120" t="s">
        <v>2132</v>
      </c>
      <c r="B354" s="120" t="s">
        <v>2133</v>
      </c>
      <c r="C354" s="120" t="s">
        <v>1460</v>
      </c>
    </row>
    <row r="355" spans="1:3" ht="16" x14ac:dyDescent="0.2">
      <c r="A355" s="120" t="s">
        <v>2134</v>
      </c>
      <c r="B355" s="120" t="s">
        <v>2135</v>
      </c>
      <c r="C355" s="120" t="s">
        <v>1435</v>
      </c>
    </row>
    <row r="356" spans="1:3" ht="16" x14ac:dyDescent="0.2">
      <c r="A356" s="120" t="s">
        <v>2136</v>
      </c>
      <c r="B356" s="120" t="s">
        <v>2137</v>
      </c>
      <c r="C356" s="120" t="s">
        <v>1460</v>
      </c>
    </row>
    <row r="357" spans="1:3" ht="16" x14ac:dyDescent="0.2">
      <c r="A357" s="120" t="s">
        <v>2138</v>
      </c>
      <c r="B357" s="120" t="s">
        <v>2139</v>
      </c>
      <c r="C357" s="120" t="s">
        <v>1460</v>
      </c>
    </row>
    <row r="358" spans="1:3" ht="16" x14ac:dyDescent="0.2">
      <c r="A358" s="120" t="s">
        <v>2140</v>
      </c>
      <c r="B358" s="120" t="s">
        <v>2141</v>
      </c>
      <c r="C358" s="120" t="s">
        <v>1477</v>
      </c>
    </row>
    <row r="359" spans="1:3" ht="16" x14ac:dyDescent="0.2">
      <c r="A359" s="120" t="s">
        <v>2142</v>
      </c>
      <c r="B359" s="120" t="s">
        <v>2143</v>
      </c>
      <c r="C359" s="120" t="s">
        <v>1435</v>
      </c>
    </row>
    <row r="360" spans="1:3" ht="16" x14ac:dyDescent="0.2">
      <c r="A360" s="120" t="s">
        <v>2144</v>
      </c>
      <c r="B360" s="120" t="s">
        <v>2145</v>
      </c>
      <c r="C360" s="120" t="s">
        <v>1435</v>
      </c>
    </row>
    <row r="361" spans="1:3" ht="16" x14ac:dyDescent="0.2">
      <c r="A361" s="120" t="s">
        <v>2146</v>
      </c>
      <c r="B361" s="120" t="s">
        <v>2147</v>
      </c>
      <c r="C361" s="120" t="s">
        <v>1460</v>
      </c>
    </row>
    <row r="362" spans="1:3" ht="16" x14ac:dyDescent="0.2">
      <c r="A362" s="120" t="s">
        <v>2148</v>
      </c>
      <c r="B362" s="120" t="s">
        <v>2149</v>
      </c>
      <c r="C362" s="120" t="s">
        <v>1460</v>
      </c>
    </row>
    <row r="363" spans="1:3" ht="16" x14ac:dyDescent="0.2">
      <c r="A363" s="120" t="s">
        <v>2150</v>
      </c>
      <c r="B363" s="120" t="s">
        <v>2151</v>
      </c>
      <c r="C363" s="120" t="s">
        <v>1460</v>
      </c>
    </row>
    <row r="364" spans="1:3" ht="16" x14ac:dyDescent="0.2">
      <c r="A364" s="120" t="s">
        <v>2152</v>
      </c>
      <c r="B364" s="120" t="s">
        <v>2141</v>
      </c>
      <c r="C364" s="120" t="s">
        <v>1432</v>
      </c>
    </row>
    <row r="365" spans="1:3" ht="16" x14ac:dyDescent="0.2">
      <c r="A365" s="120" t="s">
        <v>2153</v>
      </c>
      <c r="B365" s="120" t="s">
        <v>2154</v>
      </c>
      <c r="C365" s="120" t="s">
        <v>1460</v>
      </c>
    </row>
    <row r="366" spans="1:3" ht="16" x14ac:dyDescent="0.2">
      <c r="A366" s="120" t="s">
        <v>2155</v>
      </c>
      <c r="B366" s="120" t="s">
        <v>2156</v>
      </c>
      <c r="C366" s="120" t="s">
        <v>1435</v>
      </c>
    </row>
    <row r="367" spans="1:3" ht="16" x14ac:dyDescent="0.2">
      <c r="A367" s="120" t="s">
        <v>2157</v>
      </c>
      <c r="B367" s="120" t="s">
        <v>2158</v>
      </c>
      <c r="C367" s="120" t="s">
        <v>1460</v>
      </c>
    </row>
    <row r="368" spans="1:3" ht="16" x14ac:dyDescent="0.2">
      <c r="A368" s="120" t="s">
        <v>2159</v>
      </c>
      <c r="B368" s="120" t="s">
        <v>2160</v>
      </c>
      <c r="C368" s="120" t="s">
        <v>1435</v>
      </c>
    </row>
    <row r="369" spans="1:3" ht="16" x14ac:dyDescent="0.2">
      <c r="A369" s="120" t="s">
        <v>2161</v>
      </c>
      <c r="B369" s="120" t="s">
        <v>2162</v>
      </c>
      <c r="C369" s="120" t="s">
        <v>1435</v>
      </c>
    </row>
    <row r="370" spans="1:3" ht="16" x14ac:dyDescent="0.2">
      <c r="A370" s="120" t="s">
        <v>2163</v>
      </c>
      <c r="B370" s="120" t="s">
        <v>2164</v>
      </c>
      <c r="C370" s="120" t="s">
        <v>1435</v>
      </c>
    </row>
    <row r="371" spans="1:3" ht="16" x14ac:dyDescent="0.2">
      <c r="A371" s="120" t="s">
        <v>2165</v>
      </c>
      <c r="B371" s="120" t="s">
        <v>2166</v>
      </c>
      <c r="C371" s="120" t="s">
        <v>1432</v>
      </c>
    </row>
    <row r="372" spans="1:3" ht="16" x14ac:dyDescent="0.2">
      <c r="A372" s="120" t="s">
        <v>2167</v>
      </c>
      <c r="B372" s="120" t="s">
        <v>2168</v>
      </c>
      <c r="C372" s="120" t="s">
        <v>1435</v>
      </c>
    </row>
    <row r="373" spans="1:3" ht="16" x14ac:dyDescent="0.2">
      <c r="A373" s="120" t="s">
        <v>2169</v>
      </c>
      <c r="B373" s="120" t="s">
        <v>2170</v>
      </c>
      <c r="C373" s="120" t="s">
        <v>1460</v>
      </c>
    </row>
    <row r="374" spans="1:3" ht="16" x14ac:dyDescent="0.2">
      <c r="A374" s="120" t="s">
        <v>2171</v>
      </c>
      <c r="B374" s="120" t="s">
        <v>2172</v>
      </c>
      <c r="C374" s="120" t="s">
        <v>1435</v>
      </c>
    </row>
    <row r="375" spans="1:3" ht="16" x14ac:dyDescent="0.2">
      <c r="A375" s="120" t="s">
        <v>2173</v>
      </c>
      <c r="B375" s="120" t="s">
        <v>2174</v>
      </c>
      <c r="C375" s="120" t="s">
        <v>1435</v>
      </c>
    </row>
    <row r="376" spans="1:3" ht="16" x14ac:dyDescent="0.2">
      <c r="A376" s="120" t="s">
        <v>2175</v>
      </c>
      <c r="B376" s="120" t="s">
        <v>2176</v>
      </c>
      <c r="C376" s="120" t="s">
        <v>1435</v>
      </c>
    </row>
    <row r="377" spans="1:3" ht="16" x14ac:dyDescent="0.2">
      <c r="A377" s="120" t="s">
        <v>2177</v>
      </c>
      <c r="B377" s="120" t="s">
        <v>2178</v>
      </c>
      <c r="C377" s="120" t="s">
        <v>1435</v>
      </c>
    </row>
    <row r="378" spans="1:3" ht="16" x14ac:dyDescent="0.2">
      <c r="A378" s="120" t="s">
        <v>2179</v>
      </c>
      <c r="B378" s="120" t="s">
        <v>2180</v>
      </c>
      <c r="C378" s="120" t="s">
        <v>1432</v>
      </c>
    </row>
    <row r="379" spans="1:3" ht="16" x14ac:dyDescent="0.2">
      <c r="A379" s="120" t="s">
        <v>2181</v>
      </c>
      <c r="B379" s="120" t="s">
        <v>2182</v>
      </c>
      <c r="C379" s="120" t="s">
        <v>1477</v>
      </c>
    </row>
    <row r="380" spans="1:3" ht="16" x14ac:dyDescent="0.2">
      <c r="A380" s="120" t="s">
        <v>2183</v>
      </c>
      <c r="B380" s="120" t="s">
        <v>2184</v>
      </c>
      <c r="C380" s="120" t="s">
        <v>1435</v>
      </c>
    </row>
    <row r="381" spans="1:3" ht="16" x14ac:dyDescent="0.2">
      <c r="A381" s="120" t="s">
        <v>2185</v>
      </c>
      <c r="B381" s="120" t="s">
        <v>2186</v>
      </c>
      <c r="C381" s="120" t="s">
        <v>1435</v>
      </c>
    </row>
    <row r="382" spans="1:3" ht="16" x14ac:dyDescent="0.2">
      <c r="A382" s="120" t="s">
        <v>2187</v>
      </c>
      <c r="B382" s="120" t="s">
        <v>2188</v>
      </c>
      <c r="C382" s="120" t="s">
        <v>1435</v>
      </c>
    </row>
    <row r="383" spans="1:3" ht="16" x14ac:dyDescent="0.2">
      <c r="A383" s="120" t="s">
        <v>2189</v>
      </c>
      <c r="B383" s="120" t="s">
        <v>2182</v>
      </c>
      <c r="C383" s="120" t="s">
        <v>1432</v>
      </c>
    </row>
    <row r="384" spans="1:3" ht="16" x14ac:dyDescent="0.2">
      <c r="A384" s="120" t="s">
        <v>2190</v>
      </c>
      <c r="B384" s="120" t="s">
        <v>2191</v>
      </c>
      <c r="C384" s="120" t="s">
        <v>1435</v>
      </c>
    </row>
    <row r="385" spans="1:3" ht="16" x14ac:dyDescent="0.2">
      <c r="A385" s="120" t="s">
        <v>2192</v>
      </c>
      <c r="B385" s="120" t="s">
        <v>2193</v>
      </c>
      <c r="C385" s="120" t="s">
        <v>1435</v>
      </c>
    </row>
    <row r="386" spans="1:3" ht="16" x14ac:dyDescent="0.2">
      <c r="A386" s="120" t="s">
        <v>2194</v>
      </c>
      <c r="B386" s="120" t="s">
        <v>2195</v>
      </c>
      <c r="C386" s="120" t="s">
        <v>1435</v>
      </c>
    </row>
    <row r="387" spans="1:3" ht="16" x14ac:dyDescent="0.2">
      <c r="A387" s="120" t="s">
        <v>2196</v>
      </c>
      <c r="B387" s="120" t="s">
        <v>2197</v>
      </c>
      <c r="C387" s="120" t="s">
        <v>1432</v>
      </c>
    </row>
    <row r="388" spans="1:3" ht="16" x14ac:dyDescent="0.2">
      <c r="A388" s="120" t="s">
        <v>2198</v>
      </c>
      <c r="B388" s="120" t="s">
        <v>2199</v>
      </c>
      <c r="C388" s="120" t="s">
        <v>1432</v>
      </c>
    </row>
    <row r="389" spans="1:3" ht="16" x14ac:dyDescent="0.2">
      <c r="A389" s="120" t="s">
        <v>2200</v>
      </c>
      <c r="B389" s="120" t="s">
        <v>2201</v>
      </c>
      <c r="C389" s="120" t="s">
        <v>1460</v>
      </c>
    </row>
    <row r="390" spans="1:3" ht="16" x14ac:dyDescent="0.2">
      <c r="A390" s="120" t="s">
        <v>2202</v>
      </c>
      <c r="B390" s="120" t="s">
        <v>2203</v>
      </c>
      <c r="C390" s="120" t="s">
        <v>1435</v>
      </c>
    </row>
    <row r="391" spans="1:3" ht="16" x14ac:dyDescent="0.2">
      <c r="A391" s="120" t="s">
        <v>2204</v>
      </c>
      <c r="B391" s="120" t="s">
        <v>2205</v>
      </c>
      <c r="C391" s="120" t="s">
        <v>1435</v>
      </c>
    </row>
    <row r="392" spans="1:3" ht="16" x14ac:dyDescent="0.2">
      <c r="A392" s="120" t="s">
        <v>2206</v>
      </c>
      <c r="B392" s="120" t="s">
        <v>2207</v>
      </c>
      <c r="C392" s="120" t="s">
        <v>1460</v>
      </c>
    </row>
    <row r="393" spans="1:3" ht="16" x14ac:dyDescent="0.2">
      <c r="A393" s="120" t="s">
        <v>2208</v>
      </c>
      <c r="B393" s="120" t="s">
        <v>2209</v>
      </c>
      <c r="C393" s="120" t="s">
        <v>1435</v>
      </c>
    </row>
    <row r="394" spans="1:3" ht="16" x14ac:dyDescent="0.2">
      <c r="A394" s="120" t="s">
        <v>2210</v>
      </c>
      <c r="B394" s="120" t="s">
        <v>2211</v>
      </c>
      <c r="C394" s="120" t="s">
        <v>1432</v>
      </c>
    </row>
    <row r="395" spans="1:3" ht="16" x14ac:dyDescent="0.2">
      <c r="A395" s="120" t="s">
        <v>2212</v>
      </c>
      <c r="B395" s="120" t="s">
        <v>2213</v>
      </c>
      <c r="C395" s="120" t="s">
        <v>1435</v>
      </c>
    </row>
    <row r="396" spans="1:3" ht="16" x14ac:dyDescent="0.2">
      <c r="A396" s="120" t="s">
        <v>2214</v>
      </c>
      <c r="B396" s="120" t="s">
        <v>2215</v>
      </c>
      <c r="C396" s="120" t="s">
        <v>1435</v>
      </c>
    </row>
    <row r="397" spans="1:3" ht="16" x14ac:dyDescent="0.2">
      <c r="A397" s="120" t="s">
        <v>2216</v>
      </c>
      <c r="B397" s="120" t="s">
        <v>2217</v>
      </c>
      <c r="C397" s="120" t="s">
        <v>1435</v>
      </c>
    </row>
    <row r="398" spans="1:3" ht="16" x14ac:dyDescent="0.2">
      <c r="A398" s="120" t="s">
        <v>2218</v>
      </c>
      <c r="B398" s="120" t="s">
        <v>2219</v>
      </c>
      <c r="C398" s="120" t="s">
        <v>1432</v>
      </c>
    </row>
    <row r="399" spans="1:3" ht="16" x14ac:dyDescent="0.2">
      <c r="A399" s="120" t="s">
        <v>2220</v>
      </c>
      <c r="B399" s="120" t="s">
        <v>2221</v>
      </c>
      <c r="C399" s="120" t="s">
        <v>1460</v>
      </c>
    </row>
    <row r="400" spans="1:3" ht="16" x14ac:dyDescent="0.2">
      <c r="A400" s="120" t="s">
        <v>2222</v>
      </c>
      <c r="B400" s="120" t="s">
        <v>2223</v>
      </c>
      <c r="C400" s="120" t="s">
        <v>1435</v>
      </c>
    </row>
    <row r="401" spans="1:3" ht="16" x14ac:dyDescent="0.2">
      <c r="A401" s="120" t="s">
        <v>2224</v>
      </c>
      <c r="B401" s="120" t="s">
        <v>2225</v>
      </c>
      <c r="C401" s="120" t="s">
        <v>1435</v>
      </c>
    </row>
    <row r="402" spans="1:3" ht="16" x14ac:dyDescent="0.2">
      <c r="A402" s="120" t="s">
        <v>2226</v>
      </c>
      <c r="B402" s="120" t="s">
        <v>2227</v>
      </c>
      <c r="C402" s="120" t="s">
        <v>1435</v>
      </c>
    </row>
    <row r="403" spans="1:3" ht="16" x14ac:dyDescent="0.2">
      <c r="A403" s="120" t="s">
        <v>2228</v>
      </c>
      <c r="B403" s="120" t="s">
        <v>2229</v>
      </c>
      <c r="C403" s="120" t="s">
        <v>1435</v>
      </c>
    </row>
    <row r="404" spans="1:3" ht="16" x14ac:dyDescent="0.2">
      <c r="A404" s="120" t="s">
        <v>2230</v>
      </c>
      <c r="B404" s="120" t="s">
        <v>2231</v>
      </c>
      <c r="C404" s="120" t="s">
        <v>1435</v>
      </c>
    </row>
    <row r="405" spans="1:3" ht="16" x14ac:dyDescent="0.2">
      <c r="A405" s="120" t="s">
        <v>2232</v>
      </c>
      <c r="B405" s="120" t="s">
        <v>2233</v>
      </c>
      <c r="C405" s="120" t="s">
        <v>1435</v>
      </c>
    </row>
    <row r="406" spans="1:3" ht="16" x14ac:dyDescent="0.2">
      <c r="A406" s="120" t="s">
        <v>2234</v>
      </c>
      <c r="B406" s="120" t="s">
        <v>2235</v>
      </c>
      <c r="C406" s="120" t="s">
        <v>1432</v>
      </c>
    </row>
    <row r="407" spans="1:3" ht="16" x14ac:dyDescent="0.2">
      <c r="A407" s="120" t="s">
        <v>2236</v>
      </c>
      <c r="B407" s="120" t="s">
        <v>2237</v>
      </c>
      <c r="C407" s="120" t="s">
        <v>1460</v>
      </c>
    </row>
    <row r="408" spans="1:3" ht="16" x14ac:dyDescent="0.2">
      <c r="A408" s="120" t="s">
        <v>2238</v>
      </c>
      <c r="B408" s="120" t="s">
        <v>2239</v>
      </c>
      <c r="C408" s="120" t="s">
        <v>1460</v>
      </c>
    </row>
    <row r="409" spans="1:3" ht="16" x14ac:dyDescent="0.2">
      <c r="A409" s="120" t="s">
        <v>2240</v>
      </c>
      <c r="B409" s="120" t="s">
        <v>2241</v>
      </c>
      <c r="C409" s="120" t="s">
        <v>1460</v>
      </c>
    </row>
    <row r="410" spans="1:3" ht="16" x14ac:dyDescent="0.2">
      <c r="A410" s="120" t="s">
        <v>2242</v>
      </c>
      <c r="B410" s="120" t="s">
        <v>2243</v>
      </c>
      <c r="C410" s="120" t="s">
        <v>1460</v>
      </c>
    </row>
    <row r="411" spans="1:3" ht="16" x14ac:dyDescent="0.2">
      <c r="A411" s="120" t="s">
        <v>2244</v>
      </c>
      <c r="B411" s="120" t="s">
        <v>2245</v>
      </c>
      <c r="C411" s="120" t="s">
        <v>1460</v>
      </c>
    </row>
    <row r="412" spans="1:3" ht="16" x14ac:dyDescent="0.2">
      <c r="A412" s="120" t="s">
        <v>2246</v>
      </c>
      <c r="B412" s="120" t="s">
        <v>2247</v>
      </c>
      <c r="C412" s="120" t="s">
        <v>1435</v>
      </c>
    </row>
    <row r="413" spans="1:3" ht="16" x14ac:dyDescent="0.2">
      <c r="A413" s="120" t="s">
        <v>2248</v>
      </c>
      <c r="B413" s="120" t="s">
        <v>2249</v>
      </c>
      <c r="C413" s="120" t="s">
        <v>1460</v>
      </c>
    </row>
    <row r="414" spans="1:3" ht="16" x14ac:dyDescent="0.2">
      <c r="A414" s="120" t="s">
        <v>2250</v>
      </c>
      <c r="B414" s="120" t="s">
        <v>2251</v>
      </c>
      <c r="C414" s="120" t="s">
        <v>1435</v>
      </c>
    </row>
    <row r="415" spans="1:3" ht="16" x14ac:dyDescent="0.2">
      <c r="A415" s="120" t="s">
        <v>2252</v>
      </c>
      <c r="B415" s="120" t="s">
        <v>2253</v>
      </c>
      <c r="C415" s="120" t="s">
        <v>1477</v>
      </c>
    </row>
    <row r="416" spans="1:3" ht="16" x14ac:dyDescent="0.2">
      <c r="A416" s="120" t="s">
        <v>2254</v>
      </c>
      <c r="B416" s="120" t="s">
        <v>2255</v>
      </c>
      <c r="C416" s="120" t="s">
        <v>1435</v>
      </c>
    </row>
    <row r="417" spans="1:3" ht="16" x14ac:dyDescent="0.2">
      <c r="A417" s="120" t="s">
        <v>2256</v>
      </c>
      <c r="B417" s="120" t="s">
        <v>2253</v>
      </c>
      <c r="C417" s="120" t="s">
        <v>1432</v>
      </c>
    </row>
    <row r="418" spans="1:3" ht="16" x14ac:dyDescent="0.2">
      <c r="A418" s="120" t="s">
        <v>2257</v>
      </c>
      <c r="B418" s="120" t="s">
        <v>2258</v>
      </c>
      <c r="C418" s="120" t="s">
        <v>1460</v>
      </c>
    </row>
    <row r="419" spans="1:3" ht="16" x14ac:dyDescent="0.2">
      <c r="A419" s="120" t="s">
        <v>2259</v>
      </c>
      <c r="B419" s="120" t="s">
        <v>2260</v>
      </c>
      <c r="C419" s="120" t="s">
        <v>1432</v>
      </c>
    </row>
    <row r="420" spans="1:3" ht="16" x14ac:dyDescent="0.2">
      <c r="A420" s="120" t="s">
        <v>2261</v>
      </c>
      <c r="B420" s="120" t="s">
        <v>2262</v>
      </c>
      <c r="C420" s="120" t="s">
        <v>1460</v>
      </c>
    </row>
    <row r="421" spans="1:3" ht="16" x14ac:dyDescent="0.2">
      <c r="A421" s="120" t="s">
        <v>2263</v>
      </c>
      <c r="B421" s="120" t="s">
        <v>2264</v>
      </c>
      <c r="C421" s="120" t="s">
        <v>1460</v>
      </c>
    </row>
    <row r="422" spans="1:3" ht="16" x14ac:dyDescent="0.2">
      <c r="A422" s="120" t="s">
        <v>2265</v>
      </c>
      <c r="B422" s="120" t="s">
        <v>2266</v>
      </c>
      <c r="C422" s="120" t="s">
        <v>1460</v>
      </c>
    </row>
    <row r="423" spans="1:3" ht="16" x14ac:dyDescent="0.2">
      <c r="A423" s="120" t="s">
        <v>2267</v>
      </c>
      <c r="B423" s="120" t="s">
        <v>2268</v>
      </c>
      <c r="C423" s="120" t="s">
        <v>1460</v>
      </c>
    </row>
    <row r="424" spans="1:3" ht="16" x14ac:dyDescent="0.2">
      <c r="A424" s="120" t="s">
        <v>2269</v>
      </c>
      <c r="B424" s="120" t="s">
        <v>2270</v>
      </c>
      <c r="C424" s="120" t="s">
        <v>1460</v>
      </c>
    </row>
    <row r="425" spans="1:3" ht="16" x14ac:dyDescent="0.2">
      <c r="A425" s="120" t="s">
        <v>2271</v>
      </c>
      <c r="B425" s="120" t="s">
        <v>2272</v>
      </c>
      <c r="C425" s="120" t="s">
        <v>1460</v>
      </c>
    </row>
    <row r="426" spans="1:3" ht="16" x14ac:dyDescent="0.2">
      <c r="A426" s="120" t="s">
        <v>2273</v>
      </c>
      <c r="B426" s="120" t="s">
        <v>2274</v>
      </c>
      <c r="C426" s="120" t="s">
        <v>1435</v>
      </c>
    </row>
    <row r="427" spans="1:3" ht="16" x14ac:dyDescent="0.2">
      <c r="A427" s="120" t="s">
        <v>2275</v>
      </c>
      <c r="B427" s="120" t="s">
        <v>2276</v>
      </c>
      <c r="C427" s="120" t="s">
        <v>1435</v>
      </c>
    </row>
    <row r="428" spans="1:3" ht="16" x14ac:dyDescent="0.2">
      <c r="A428" s="120" t="s">
        <v>2277</v>
      </c>
      <c r="B428" s="120" t="s">
        <v>2278</v>
      </c>
      <c r="C428" s="120" t="s">
        <v>1460</v>
      </c>
    </row>
    <row r="429" spans="1:3" ht="16" x14ac:dyDescent="0.2">
      <c r="A429" s="120" t="s">
        <v>2279</v>
      </c>
      <c r="B429" s="120" t="s">
        <v>2280</v>
      </c>
      <c r="C429" s="120" t="s">
        <v>1435</v>
      </c>
    </row>
    <row r="430" spans="1:3" ht="16" x14ac:dyDescent="0.2">
      <c r="A430" s="120" t="s">
        <v>2281</v>
      </c>
      <c r="B430" s="120" t="s">
        <v>2282</v>
      </c>
      <c r="C430" s="120" t="s">
        <v>1460</v>
      </c>
    </row>
    <row r="431" spans="1:3" ht="16" x14ac:dyDescent="0.2">
      <c r="A431" s="120" t="s">
        <v>2283</v>
      </c>
      <c r="B431" s="120" t="s">
        <v>2284</v>
      </c>
      <c r="C431" s="120" t="s">
        <v>1460</v>
      </c>
    </row>
    <row r="432" spans="1:3" ht="16" x14ac:dyDescent="0.2">
      <c r="A432" s="120" t="s">
        <v>2285</v>
      </c>
      <c r="B432" s="120" t="s">
        <v>2286</v>
      </c>
      <c r="C432" s="120" t="s">
        <v>1460</v>
      </c>
    </row>
    <row r="433" spans="1:3" ht="16" x14ac:dyDescent="0.2">
      <c r="A433" s="120" t="s">
        <v>2287</v>
      </c>
      <c r="B433" s="120" t="s">
        <v>2288</v>
      </c>
      <c r="C433" s="120" t="s">
        <v>1460</v>
      </c>
    </row>
    <row r="434" spans="1:3" ht="16" x14ac:dyDescent="0.2">
      <c r="A434" s="120" t="s">
        <v>2289</v>
      </c>
      <c r="B434" s="120" t="s">
        <v>2290</v>
      </c>
      <c r="C434" s="120" t="s">
        <v>1460</v>
      </c>
    </row>
    <row r="435" spans="1:3" ht="16" x14ac:dyDescent="0.2">
      <c r="A435" s="120" t="s">
        <v>2291</v>
      </c>
      <c r="B435" s="120" t="s">
        <v>2292</v>
      </c>
      <c r="C435" s="120" t="s">
        <v>1460</v>
      </c>
    </row>
    <row r="436" spans="1:3" ht="16" x14ac:dyDescent="0.2">
      <c r="A436" s="120" t="s">
        <v>2293</v>
      </c>
      <c r="B436" s="120" t="s">
        <v>2294</v>
      </c>
      <c r="C436" s="120" t="s">
        <v>1460</v>
      </c>
    </row>
    <row r="437" spans="1:3" ht="16" x14ac:dyDescent="0.2">
      <c r="A437" s="120" t="s">
        <v>2295</v>
      </c>
      <c r="B437" s="120" t="s">
        <v>2296</v>
      </c>
      <c r="C437" s="120" t="s">
        <v>1460</v>
      </c>
    </row>
    <row r="438" spans="1:3" ht="16" x14ac:dyDescent="0.2">
      <c r="A438" s="120" t="s">
        <v>2297</v>
      </c>
      <c r="B438" s="120" t="s">
        <v>2298</v>
      </c>
      <c r="C438" s="120" t="s">
        <v>1460</v>
      </c>
    </row>
    <row r="439" spans="1:3" ht="16" x14ac:dyDescent="0.2">
      <c r="A439" s="120" t="s">
        <v>2299</v>
      </c>
      <c r="B439" s="120" t="s">
        <v>2300</v>
      </c>
      <c r="C439" s="120" t="s">
        <v>1460</v>
      </c>
    </row>
    <row r="440" spans="1:3" ht="16" x14ac:dyDescent="0.2">
      <c r="A440" s="120" t="s">
        <v>2301</v>
      </c>
      <c r="B440" s="120" t="s">
        <v>2302</v>
      </c>
      <c r="C440" s="120" t="s">
        <v>1460</v>
      </c>
    </row>
    <row r="441" spans="1:3" ht="16" x14ac:dyDescent="0.2">
      <c r="A441" s="120" t="s">
        <v>2303</v>
      </c>
      <c r="B441" s="120" t="s">
        <v>2304</v>
      </c>
      <c r="C441" s="120" t="s">
        <v>1460</v>
      </c>
    </row>
    <row r="442" spans="1:3" ht="16" x14ac:dyDescent="0.2">
      <c r="A442" s="120" t="s">
        <v>2305</v>
      </c>
      <c r="B442" s="120" t="s">
        <v>2306</v>
      </c>
      <c r="C442" s="120" t="s">
        <v>1460</v>
      </c>
    </row>
    <row r="443" spans="1:3" ht="16" x14ac:dyDescent="0.2">
      <c r="A443" s="120" t="s">
        <v>2307</v>
      </c>
      <c r="B443" s="120" t="s">
        <v>2308</v>
      </c>
      <c r="C443" s="120" t="s">
        <v>1460</v>
      </c>
    </row>
    <row r="444" spans="1:3" ht="16" x14ac:dyDescent="0.2">
      <c r="A444" s="120" t="s">
        <v>2309</v>
      </c>
      <c r="B444" s="120" t="s">
        <v>2310</v>
      </c>
      <c r="C444" s="120" t="s">
        <v>1460</v>
      </c>
    </row>
    <row r="445" spans="1:3" ht="16" x14ac:dyDescent="0.2">
      <c r="A445" s="120" t="s">
        <v>2311</v>
      </c>
      <c r="B445" s="120" t="s">
        <v>2312</v>
      </c>
      <c r="C445" s="120" t="s">
        <v>1460</v>
      </c>
    </row>
    <row r="446" spans="1:3" ht="16" x14ac:dyDescent="0.2">
      <c r="A446" s="120" t="s">
        <v>2313</v>
      </c>
      <c r="B446" s="120" t="s">
        <v>2314</v>
      </c>
      <c r="C446" s="120" t="s">
        <v>1460</v>
      </c>
    </row>
    <row r="447" spans="1:3" ht="16" x14ac:dyDescent="0.2">
      <c r="A447" s="120" t="s">
        <v>2315</v>
      </c>
      <c r="B447" s="120" t="s">
        <v>2316</v>
      </c>
      <c r="C447" s="120" t="s">
        <v>1460</v>
      </c>
    </row>
    <row r="448" spans="1:3" ht="16" x14ac:dyDescent="0.2">
      <c r="A448" s="120" t="s">
        <v>2317</v>
      </c>
      <c r="B448" s="120" t="s">
        <v>2318</v>
      </c>
      <c r="C448" s="120" t="s">
        <v>1460</v>
      </c>
    </row>
    <row r="449" spans="1:3" ht="16" x14ac:dyDescent="0.2">
      <c r="A449" s="120" t="s">
        <v>2319</v>
      </c>
      <c r="B449" s="120" t="s">
        <v>2320</v>
      </c>
      <c r="C449" s="120" t="s">
        <v>1460</v>
      </c>
    </row>
    <row r="450" spans="1:3" ht="16" x14ac:dyDescent="0.2">
      <c r="A450" s="120" t="s">
        <v>2321</v>
      </c>
      <c r="B450" s="120" t="s">
        <v>2322</v>
      </c>
      <c r="C450" s="120" t="s">
        <v>1477</v>
      </c>
    </row>
    <row r="451" spans="1:3" ht="16" x14ac:dyDescent="0.2">
      <c r="A451" s="120" t="s">
        <v>2323</v>
      </c>
      <c r="B451" s="120" t="s">
        <v>2324</v>
      </c>
      <c r="C451" s="120" t="s">
        <v>1460</v>
      </c>
    </row>
    <row r="452" spans="1:3" ht="16" x14ac:dyDescent="0.2">
      <c r="A452" s="120" t="s">
        <v>2325</v>
      </c>
      <c r="B452" s="120" t="s">
        <v>2326</v>
      </c>
      <c r="C452" s="120" t="s">
        <v>1435</v>
      </c>
    </row>
    <row r="453" spans="1:3" ht="16" x14ac:dyDescent="0.2">
      <c r="A453" s="120" t="s">
        <v>2327</v>
      </c>
      <c r="B453" s="120" t="s">
        <v>2328</v>
      </c>
      <c r="C453" s="120" t="s">
        <v>1435</v>
      </c>
    </row>
    <row r="454" spans="1:3" ht="16" x14ac:dyDescent="0.2">
      <c r="A454" s="120" t="s">
        <v>2329</v>
      </c>
      <c r="B454" s="120" t="s">
        <v>2330</v>
      </c>
      <c r="C454" s="120" t="s">
        <v>1435</v>
      </c>
    </row>
    <row r="455" spans="1:3" ht="16" x14ac:dyDescent="0.2">
      <c r="A455" s="120" t="s">
        <v>2331</v>
      </c>
      <c r="B455" s="120" t="s">
        <v>2332</v>
      </c>
      <c r="C455" s="120" t="s">
        <v>1435</v>
      </c>
    </row>
    <row r="456" spans="1:3" ht="16" x14ac:dyDescent="0.2">
      <c r="A456" s="120" t="s">
        <v>2333</v>
      </c>
      <c r="B456" s="120" t="s">
        <v>2334</v>
      </c>
      <c r="C456" s="120" t="s">
        <v>1460</v>
      </c>
    </row>
    <row r="457" spans="1:3" ht="16" x14ac:dyDescent="0.2">
      <c r="A457" s="120" t="s">
        <v>2335</v>
      </c>
      <c r="B457" s="120" t="s">
        <v>2336</v>
      </c>
      <c r="C457" s="120" t="s">
        <v>1435</v>
      </c>
    </row>
    <row r="458" spans="1:3" ht="16" x14ac:dyDescent="0.2">
      <c r="A458" s="120" t="s">
        <v>2337</v>
      </c>
      <c r="B458" s="120" t="s">
        <v>2322</v>
      </c>
      <c r="C458" s="120" t="s">
        <v>1432</v>
      </c>
    </row>
    <row r="459" spans="1:3" ht="16" x14ac:dyDescent="0.2">
      <c r="A459" s="120" t="s">
        <v>2338</v>
      </c>
      <c r="B459" s="120" t="s">
        <v>2339</v>
      </c>
      <c r="C459" s="120" t="s">
        <v>1460</v>
      </c>
    </row>
    <row r="460" spans="1:3" ht="16" x14ac:dyDescent="0.2">
      <c r="A460" s="120" t="s">
        <v>2340</v>
      </c>
      <c r="B460" s="120" t="s">
        <v>2341</v>
      </c>
      <c r="C460" s="120" t="s">
        <v>1435</v>
      </c>
    </row>
    <row r="461" spans="1:3" ht="16" x14ac:dyDescent="0.2">
      <c r="A461" s="120" t="s">
        <v>2342</v>
      </c>
      <c r="B461" s="120" t="s">
        <v>2343</v>
      </c>
      <c r="C461" s="120" t="s">
        <v>1460</v>
      </c>
    </row>
    <row r="462" spans="1:3" ht="16" x14ac:dyDescent="0.2">
      <c r="A462" s="120" t="s">
        <v>2344</v>
      </c>
      <c r="B462" s="120" t="s">
        <v>2345</v>
      </c>
      <c r="C462" s="120" t="s">
        <v>1460</v>
      </c>
    </row>
    <row r="463" spans="1:3" ht="16" x14ac:dyDescent="0.2">
      <c r="A463" s="120" t="s">
        <v>2346</v>
      </c>
      <c r="B463" s="120" t="s">
        <v>2347</v>
      </c>
      <c r="C463" s="120" t="s">
        <v>1460</v>
      </c>
    </row>
    <row r="464" spans="1:3" ht="16" x14ac:dyDescent="0.2">
      <c r="A464" s="120" t="s">
        <v>2348</v>
      </c>
      <c r="B464" s="120" t="s">
        <v>2349</v>
      </c>
      <c r="C464" s="120" t="s">
        <v>1435</v>
      </c>
    </row>
    <row r="465" spans="1:3" ht="16" x14ac:dyDescent="0.2">
      <c r="A465" s="120" t="s">
        <v>2350</v>
      </c>
      <c r="B465" s="120" t="s">
        <v>2351</v>
      </c>
      <c r="C465" s="120" t="s">
        <v>1432</v>
      </c>
    </row>
    <row r="466" spans="1:3" ht="16" x14ac:dyDescent="0.2">
      <c r="A466" s="120" t="s">
        <v>2352</v>
      </c>
      <c r="B466" s="120" t="s">
        <v>2353</v>
      </c>
      <c r="C466" s="120" t="s">
        <v>1460</v>
      </c>
    </row>
    <row r="467" spans="1:3" ht="16" x14ac:dyDescent="0.2">
      <c r="A467" s="120" t="s">
        <v>2354</v>
      </c>
      <c r="B467" s="120" t="s">
        <v>2355</v>
      </c>
      <c r="C467" s="120" t="s">
        <v>1460</v>
      </c>
    </row>
    <row r="468" spans="1:3" ht="16" x14ac:dyDescent="0.2">
      <c r="A468" s="120" t="s">
        <v>2356</v>
      </c>
      <c r="B468" s="120" t="s">
        <v>2357</v>
      </c>
      <c r="C468" s="120" t="s">
        <v>1460</v>
      </c>
    </row>
    <row r="469" spans="1:3" ht="16" x14ac:dyDescent="0.2">
      <c r="A469" s="120" t="s">
        <v>2358</v>
      </c>
      <c r="B469" s="120" t="s">
        <v>2359</v>
      </c>
      <c r="C469" s="120" t="s">
        <v>1460</v>
      </c>
    </row>
    <row r="470" spans="1:3" ht="16" x14ac:dyDescent="0.2">
      <c r="A470" s="120" t="s">
        <v>2360</v>
      </c>
      <c r="B470" s="120" t="s">
        <v>2361</v>
      </c>
      <c r="C470" s="120" t="s">
        <v>1460</v>
      </c>
    </row>
    <row r="471" spans="1:3" ht="16" x14ac:dyDescent="0.2">
      <c r="A471" s="120" t="s">
        <v>2362</v>
      </c>
      <c r="B471" s="120" t="s">
        <v>2363</v>
      </c>
      <c r="C471" s="120" t="s">
        <v>1460</v>
      </c>
    </row>
    <row r="472" spans="1:3" ht="16" x14ac:dyDescent="0.2">
      <c r="A472" s="120" t="s">
        <v>2364</v>
      </c>
      <c r="B472" s="120" t="s">
        <v>2365</v>
      </c>
      <c r="C472" s="120" t="s">
        <v>1460</v>
      </c>
    </row>
    <row r="473" spans="1:3" ht="16" x14ac:dyDescent="0.2">
      <c r="A473" s="120" t="s">
        <v>2366</v>
      </c>
      <c r="B473" s="120" t="s">
        <v>2367</v>
      </c>
      <c r="C473" s="120" t="s">
        <v>1432</v>
      </c>
    </row>
    <row r="474" spans="1:3" ht="16" x14ac:dyDescent="0.2">
      <c r="A474" s="120" t="s">
        <v>2368</v>
      </c>
      <c r="B474" s="120" t="s">
        <v>2369</v>
      </c>
      <c r="C474" s="120" t="s">
        <v>1460</v>
      </c>
    </row>
    <row r="475" spans="1:3" ht="16" x14ac:dyDescent="0.2">
      <c r="A475" s="120" t="s">
        <v>2370</v>
      </c>
      <c r="B475" s="120" t="s">
        <v>2371</v>
      </c>
      <c r="C475" s="120" t="s">
        <v>1460</v>
      </c>
    </row>
    <row r="476" spans="1:3" ht="16" x14ac:dyDescent="0.2">
      <c r="A476" s="120" t="s">
        <v>2372</v>
      </c>
      <c r="B476" s="120" t="s">
        <v>2373</v>
      </c>
      <c r="C476" s="120" t="s">
        <v>1460</v>
      </c>
    </row>
    <row r="477" spans="1:3" ht="16" x14ac:dyDescent="0.2">
      <c r="A477" s="120" t="s">
        <v>2374</v>
      </c>
      <c r="B477" s="120" t="s">
        <v>2375</v>
      </c>
      <c r="C477" s="120" t="s">
        <v>1460</v>
      </c>
    </row>
    <row r="478" spans="1:3" ht="16" x14ac:dyDescent="0.2">
      <c r="A478" s="120" t="s">
        <v>2376</v>
      </c>
      <c r="B478" s="120" t="s">
        <v>2377</v>
      </c>
      <c r="C478" s="120" t="s">
        <v>1460</v>
      </c>
    </row>
    <row r="479" spans="1:3" ht="16" x14ac:dyDescent="0.2">
      <c r="A479" s="120" t="s">
        <v>2378</v>
      </c>
      <c r="B479" s="120" t="s">
        <v>2379</v>
      </c>
      <c r="C479" s="120" t="s">
        <v>1460</v>
      </c>
    </row>
    <row r="480" spans="1:3" ht="16" x14ac:dyDescent="0.2">
      <c r="A480" s="120" t="s">
        <v>2380</v>
      </c>
      <c r="B480" s="120" t="s">
        <v>2381</v>
      </c>
      <c r="C480" s="120" t="s">
        <v>1435</v>
      </c>
    </row>
    <row r="481" spans="1:3" ht="16" x14ac:dyDescent="0.2">
      <c r="A481" s="120" t="s">
        <v>2382</v>
      </c>
      <c r="B481" s="120" t="s">
        <v>2383</v>
      </c>
      <c r="C481" s="120" t="s">
        <v>1460</v>
      </c>
    </row>
    <row r="482" spans="1:3" ht="16" x14ac:dyDescent="0.2">
      <c r="A482" s="120" t="s">
        <v>2384</v>
      </c>
      <c r="B482" s="120" t="s">
        <v>2385</v>
      </c>
      <c r="C482" s="120" t="s">
        <v>1460</v>
      </c>
    </row>
    <row r="483" spans="1:3" ht="16" x14ac:dyDescent="0.2">
      <c r="A483" s="120" t="s">
        <v>2386</v>
      </c>
      <c r="B483" s="120" t="s">
        <v>2387</v>
      </c>
      <c r="C483" s="120" t="s">
        <v>1435</v>
      </c>
    </row>
    <row r="484" spans="1:3" ht="16" x14ac:dyDescent="0.2">
      <c r="A484" s="120" t="s">
        <v>2388</v>
      </c>
      <c r="B484" s="120" t="s">
        <v>2389</v>
      </c>
      <c r="C484" s="120" t="s">
        <v>1432</v>
      </c>
    </row>
    <row r="485" spans="1:3" ht="16" x14ac:dyDescent="0.2">
      <c r="A485" s="120" t="s">
        <v>2390</v>
      </c>
      <c r="B485" s="120" t="s">
        <v>2391</v>
      </c>
      <c r="C485" s="120" t="s">
        <v>1435</v>
      </c>
    </row>
    <row r="486" spans="1:3" ht="16" x14ac:dyDescent="0.2">
      <c r="A486" s="120" t="s">
        <v>2392</v>
      </c>
      <c r="B486" s="120" t="s">
        <v>2393</v>
      </c>
      <c r="C486" s="120" t="s">
        <v>1435</v>
      </c>
    </row>
    <row r="487" spans="1:3" ht="16" x14ac:dyDescent="0.2">
      <c r="A487" s="120" t="s">
        <v>2394</v>
      </c>
      <c r="B487" s="120" t="s">
        <v>2395</v>
      </c>
      <c r="C487" s="120" t="s">
        <v>1435</v>
      </c>
    </row>
    <row r="488" spans="1:3" ht="16" x14ac:dyDescent="0.2">
      <c r="A488" s="120" t="s">
        <v>2396</v>
      </c>
      <c r="B488" s="120" t="s">
        <v>2397</v>
      </c>
      <c r="C488" s="120" t="s">
        <v>1435</v>
      </c>
    </row>
    <row r="489" spans="1:3" ht="16" x14ac:dyDescent="0.2">
      <c r="A489" s="120" t="s">
        <v>2398</v>
      </c>
      <c r="B489" s="120" t="s">
        <v>2399</v>
      </c>
      <c r="C489" s="120" t="s">
        <v>1435</v>
      </c>
    </row>
    <row r="490" spans="1:3" ht="16" x14ac:dyDescent="0.2">
      <c r="A490" s="120" t="s">
        <v>2400</v>
      </c>
      <c r="B490" s="120" t="s">
        <v>2343</v>
      </c>
      <c r="C490" s="120" t="s">
        <v>1435</v>
      </c>
    </row>
    <row r="491" spans="1:3" ht="16" x14ac:dyDescent="0.2">
      <c r="A491" s="120" t="s">
        <v>2401</v>
      </c>
      <c r="B491" s="120" t="s">
        <v>2345</v>
      </c>
      <c r="C491" s="120" t="s">
        <v>1435</v>
      </c>
    </row>
    <row r="492" spans="1:3" ht="16" x14ac:dyDescent="0.2">
      <c r="A492" s="120" t="s">
        <v>2402</v>
      </c>
      <c r="B492" s="120" t="s">
        <v>2403</v>
      </c>
      <c r="C492" s="120" t="s">
        <v>1435</v>
      </c>
    </row>
    <row r="493" spans="1:3" ht="16" x14ac:dyDescent="0.2">
      <c r="A493" s="120" t="s">
        <v>2404</v>
      </c>
      <c r="B493" s="120" t="s">
        <v>2405</v>
      </c>
      <c r="C493" s="120" t="s">
        <v>1432</v>
      </c>
    </row>
    <row r="494" spans="1:3" ht="16" x14ac:dyDescent="0.2">
      <c r="A494" s="120" t="s">
        <v>2406</v>
      </c>
      <c r="B494" s="120" t="s">
        <v>2407</v>
      </c>
      <c r="C494" s="120" t="s">
        <v>1432</v>
      </c>
    </row>
    <row r="495" spans="1:3" ht="16" x14ac:dyDescent="0.2">
      <c r="A495" s="120" t="s">
        <v>2408</v>
      </c>
      <c r="B495" s="120" t="s">
        <v>2409</v>
      </c>
      <c r="C495" s="120" t="s">
        <v>1460</v>
      </c>
    </row>
    <row r="496" spans="1:3" ht="16" x14ac:dyDescent="0.2">
      <c r="A496" s="120" t="s">
        <v>2410</v>
      </c>
      <c r="B496" s="120" t="s">
        <v>2411</v>
      </c>
      <c r="C496" s="120" t="s">
        <v>1460</v>
      </c>
    </row>
    <row r="497" spans="1:3" ht="16" x14ac:dyDescent="0.2">
      <c r="A497" s="120" t="s">
        <v>2412</v>
      </c>
      <c r="B497" s="120" t="s">
        <v>2413</v>
      </c>
      <c r="C497" s="120" t="s">
        <v>1460</v>
      </c>
    </row>
    <row r="498" spans="1:3" ht="16" x14ac:dyDescent="0.2">
      <c r="A498" s="120" t="s">
        <v>2414</v>
      </c>
      <c r="B498" s="120" t="s">
        <v>2415</v>
      </c>
      <c r="C498" s="120" t="s">
        <v>1460</v>
      </c>
    </row>
    <row r="499" spans="1:3" ht="16" x14ac:dyDescent="0.2">
      <c r="A499" s="120" t="s">
        <v>2416</v>
      </c>
      <c r="B499" s="120" t="s">
        <v>2417</v>
      </c>
      <c r="C499" s="120" t="s">
        <v>1435</v>
      </c>
    </row>
    <row r="500" spans="1:3" ht="16" x14ac:dyDescent="0.2">
      <c r="A500" s="120" t="s">
        <v>2418</v>
      </c>
      <c r="B500" s="120" t="s">
        <v>2419</v>
      </c>
      <c r="C500" s="120" t="s">
        <v>1435</v>
      </c>
    </row>
    <row r="501" spans="1:3" ht="16" x14ac:dyDescent="0.2">
      <c r="A501" s="120" t="s">
        <v>2420</v>
      </c>
      <c r="B501" s="120" t="s">
        <v>2421</v>
      </c>
      <c r="C501" s="120" t="s">
        <v>1435</v>
      </c>
    </row>
    <row r="502" spans="1:3" ht="16" x14ac:dyDescent="0.2">
      <c r="A502" s="120" t="s">
        <v>2422</v>
      </c>
      <c r="B502" s="120" t="s">
        <v>2423</v>
      </c>
      <c r="C502" s="120" t="s">
        <v>1460</v>
      </c>
    </row>
    <row r="503" spans="1:3" ht="16" x14ac:dyDescent="0.2">
      <c r="A503" s="120" t="s">
        <v>2424</v>
      </c>
      <c r="B503" s="120" t="s">
        <v>2425</v>
      </c>
      <c r="C503" s="120" t="s">
        <v>1432</v>
      </c>
    </row>
    <row r="504" spans="1:3" ht="16" x14ac:dyDescent="0.2">
      <c r="A504" s="120" t="s">
        <v>2426</v>
      </c>
      <c r="B504" s="120" t="s">
        <v>2427</v>
      </c>
      <c r="C504" s="120" t="s">
        <v>1460</v>
      </c>
    </row>
    <row r="505" spans="1:3" ht="16" x14ac:dyDescent="0.2">
      <c r="A505" s="120" t="s">
        <v>2428</v>
      </c>
      <c r="B505" s="120" t="s">
        <v>2429</v>
      </c>
      <c r="C505" s="120" t="s">
        <v>1460</v>
      </c>
    </row>
    <row r="506" spans="1:3" ht="16" x14ac:dyDescent="0.2">
      <c r="A506" s="120" t="s">
        <v>2430</v>
      </c>
      <c r="B506" s="120" t="s">
        <v>2431</v>
      </c>
      <c r="C506" s="120" t="s">
        <v>1460</v>
      </c>
    </row>
    <row r="507" spans="1:3" ht="16" x14ac:dyDescent="0.2">
      <c r="A507" s="120" t="s">
        <v>2432</v>
      </c>
      <c r="B507" s="120" t="s">
        <v>2433</v>
      </c>
      <c r="C507" s="120" t="s">
        <v>1460</v>
      </c>
    </row>
    <row r="508" spans="1:3" ht="16" x14ac:dyDescent="0.2">
      <c r="A508" s="120" t="s">
        <v>2434</v>
      </c>
      <c r="B508" s="120" t="s">
        <v>2435</v>
      </c>
      <c r="C508" s="120" t="s">
        <v>1460</v>
      </c>
    </row>
    <row r="509" spans="1:3" ht="16" x14ac:dyDescent="0.2">
      <c r="A509" s="120" t="s">
        <v>2436</v>
      </c>
      <c r="B509" s="120" t="s">
        <v>2437</v>
      </c>
      <c r="C509" s="120" t="s">
        <v>1435</v>
      </c>
    </row>
    <row r="510" spans="1:3" ht="16" x14ac:dyDescent="0.2">
      <c r="A510" s="120" t="s">
        <v>2438</v>
      </c>
      <c r="B510" s="120" t="s">
        <v>2439</v>
      </c>
      <c r="C510" s="120" t="s">
        <v>1432</v>
      </c>
    </row>
    <row r="511" spans="1:3" ht="16" x14ac:dyDescent="0.2">
      <c r="A511" s="120" t="s">
        <v>2440</v>
      </c>
      <c r="B511" s="120" t="s">
        <v>2441</v>
      </c>
      <c r="C511" s="120" t="s">
        <v>1435</v>
      </c>
    </row>
    <row r="512" spans="1:3" ht="16" x14ac:dyDescent="0.2">
      <c r="A512" s="120" t="s">
        <v>2442</v>
      </c>
      <c r="B512" s="120" t="s">
        <v>2443</v>
      </c>
      <c r="C512" s="120" t="s">
        <v>1435</v>
      </c>
    </row>
    <row r="513" spans="1:3" ht="16" x14ac:dyDescent="0.2">
      <c r="A513" s="120" t="s">
        <v>2444</v>
      </c>
      <c r="B513" s="120" t="s">
        <v>2445</v>
      </c>
      <c r="C513" s="120" t="s">
        <v>1435</v>
      </c>
    </row>
    <row r="514" spans="1:3" ht="16" x14ac:dyDescent="0.2">
      <c r="A514" s="120" t="s">
        <v>2446</v>
      </c>
      <c r="B514" s="120" t="s">
        <v>2447</v>
      </c>
      <c r="C514" s="120" t="s">
        <v>1435</v>
      </c>
    </row>
    <row r="515" spans="1:3" ht="16" x14ac:dyDescent="0.2">
      <c r="A515" s="120" t="s">
        <v>2448</v>
      </c>
      <c r="B515" s="120" t="s">
        <v>2449</v>
      </c>
      <c r="C515" s="120" t="s">
        <v>1435</v>
      </c>
    </row>
    <row r="516" spans="1:3" ht="16" x14ac:dyDescent="0.2">
      <c r="A516" s="120" t="s">
        <v>2450</v>
      </c>
      <c r="B516" s="120" t="s">
        <v>2451</v>
      </c>
      <c r="C516" s="120" t="s">
        <v>1460</v>
      </c>
    </row>
    <row r="517" spans="1:3" ht="16" x14ac:dyDescent="0.2">
      <c r="A517" s="120" t="s">
        <v>2452</v>
      </c>
      <c r="B517" s="120" t="s">
        <v>2453</v>
      </c>
      <c r="C517" s="120" t="s">
        <v>1460</v>
      </c>
    </row>
    <row r="518" spans="1:3" ht="16" x14ac:dyDescent="0.2">
      <c r="A518" s="120" t="s">
        <v>2454</v>
      </c>
      <c r="B518" s="120" t="s">
        <v>2455</v>
      </c>
      <c r="C518" s="120" t="s">
        <v>1432</v>
      </c>
    </row>
    <row r="519" spans="1:3" ht="16" x14ac:dyDescent="0.2">
      <c r="A519" s="120" t="s">
        <v>2456</v>
      </c>
      <c r="B519" s="120" t="s">
        <v>2457</v>
      </c>
      <c r="C519" s="120" t="s">
        <v>1435</v>
      </c>
    </row>
    <row r="520" spans="1:3" ht="16" x14ac:dyDescent="0.2">
      <c r="A520" s="120" t="s">
        <v>2458</v>
      </c>
      <c r="B520" s="120" t="s">
        <v>2459</v>
      </c>
      <c r="C520" s="120" t="s">
        <v>1460</v>
      </c>
    </row>
    <row r="521" spans="1:3" ht="16" x14ac:dyDescent="0.2">
      <c r="A521" s="120" t="s">
        <v>2460</v>
      </c>
      <c r="B521" s="120" t="s">
        <v>2461</v>
      </c>
      <c r="C521" s="120" t="s">
        <v>1432</v>
      </c>
    </row>
    <row r="522" spans="1:3" ht="16" x14ac:dyDescent="0.2">
      <c r="A522" s="120" t="s">
        <v>2462</v>
      </c>
      <c r="B522" s="120" t="s">
        <v>2463</v>
      </c>
      <c r="C522" s="120" t="s">
        <v>1432</v>
      </c>
    </row>
    <row r="523" spans="1:3" ht="16" x14ac:dyDescent="0.2">
      <c r="A523" s="120" t="s">
        <v>2464</v>
      </c>
      <c r="B523" s="120" t="s">
        <v>2465</v>
      </c>
      <c r="C523" s="120" t="s">
        <v>1460</v>
      </c>
    </row>
    <row r="524" spans="1:3" ht="16" x14ac:dyDescent="0.2">
      <c r="A524" s="120" t="s">
        <v>2466</v>
      </c>
      <c r="B524" s="120" t="s">
        <v>2467</v>
      </c>
      <c r="C524" s="120" t="s">
        <v>1435</v>
      </c>
    </row>
    <row r="525" spans="1:3" ht="16" x14ac:dyDescent="0.2">
      <c r="A525" s="120" t="s">
        <v>2468</v>
      </c>
      <c r="B525" s="120" t="s">
        <v>2469</v>
      </c>
      <c r="C525" s="120" t="s">
        <v>1435</v>
      </c>
    </row>
    <row r="526" spans="1:3" ht="16" x14ac:dyDescent="0.2">
      <c r="A526" s="120" t="s">
        <v>2470</v>
      </c>
      <c r="B526" s="120" t="s">
        <v>2471</v>
      </c>
      <c r="C526" s="120" t="s">
        <v>1432</v>
      </c>
    </row>
    <row r="527" spans="1:3" ht="16" x14ac:dyDescent="0.2">
      <c r="A527" s="120" t="s">
        <v>2472</v>
      </c>
      <c r="B527" s="120" t="s">
        <v>2473</v>
      </c>
      <c r="C527" s="120" t="s">
        <v>1435</v>
      </c>
    </row>
    <row r="528" spans="1:3" ht="16" x14ac:dyDescent="0.2">
      <c r="A528" s="120" t="s">
        <v>2474</v>
      </c>
      <c r="B528" s="120" t="s">
        <v>2475</v>
      </c>
      <c r="C528" s="120" t="s">
        <v>1432</v>
      </c>
    </row>
    <row r="529" spans="1:3" ht="16" x14ac:dyDescent="0.2">
      <c r="A529" s="120" t="s">
        <v>2476</v>
      </c>
      <c r="B529" s="120" t="s">
        <v>2477</v>
      </c>
      <c r="C529" s="120" t="s">
        <v>1435</v>
      </c>
    </row>
    <row r="530" spans="1:3" ht="16" x14ac:dyDescent="0.2">
      <c r="A530" s="120" t="s">
        <v>2478</v>
      </c>
      <c r="B530" s="120" t="s">
        <v>2479</v>
      </c>
      <c r="C530" s="120" t="s">
        <v>1432</v>
      </c>
    </row>
    <row r="531" spans="1:3" ht="16" x14ac:dyDescent="0.2">
      <c r="A531" s="120" t="s">
        <v>2480</v>
      </c>
      <c r="B531" s="120" t="s">
        <v>2481</v>
      </c>
      <c r="C531" s="120" t="s">
        <v>1432</v>
      </c>
    </row>
    <row r="532" spans="1:3" ht="16" x14ac:dyDescent="0.2">
      <c r="A532" s="120" t="s">
        <v>2482</v>
      </c>
      <c r="B532" s="120" t="s">
        <v>2483</v>
      </c>
      <c r="C532" s="120" t="s">
        <v>1432</v>
      </c>
    </row>
    <row r="533" spans="1:3" ht="16" x14ac:dyDescent="0.2">
      <c r="A533" s="120" t="s">
        <v>2484</v>
      </c>
      <c r="B533" s="120" t="s">
        <v>2485</v>
      </c>
      <c r="C533" s="120" t="s">
        <v>1435</v>
      </c>
    </row>
    <row r="534" spans="1:3" ht="16" x14ac:dyDescent="0.2">
      <c r="A534" s="120" t="s">
        <v>2486</v>
      </c>
      <c r="B534" s="120" t="s">
        <v>2487</v>
      </c>
      <c r="C534" s="120" t="s">
        <v>1435</v>
      </c>
    </row>
    <row r="535" spans="1:3" ht="16" x14ac:dyDescent="0.2">
      <c r="A535" s="120" t="s">
        <v>2488</v>
      </c>
      <c r="B535" s="120" t="s">
        <v>2489</v>
      </c>
      <c r="C535" s="120" t="s">
        <v>1435</v>
      </c>
    </row>
    <row r="536" spans="1:3" ht="16" x14ac:dyDescent="0.2">
      <c r="A536" s="120" t="s">
        <v>2490</v>
      </c>
      <c r="B536" s="120" t="s">
        <v>2491</v>
      </c>
      <c r="C536" s="120" t="s">
        <v>1432</v>
      </c>
    </row>
    <row r="537" spans="1:3" ht="16" x14ac:dyDescent="0.2">
      <c r="A537" s="120" t="s">
        <v>2492</v>
      </c>
      <c r="B537" s="120" t="s">
        <v>2493</v>
      </c>
      <c r="C537" s="120" t="s">
        <v>1435</v>
      </c>
    </row>
    <row r="538" spans="1:3" ht="16" x14ac:dyDescent="0.2">
      <c r="A538" s="120" t="s">
        <v>2494</v>
      </c>
      <c r="B538" s="120" t="s">
        <v>2495</v>
      </c>
      <c r="C538" s="120" t="s">
        <v>1435</v>
      </c>
    </row>
    <row r="539" spans="1:3" ht="16" x14ac:dyDescent="0.2">
      <c r="A539" s="120" t="s">
        <v>2496</v>
      </c>
      <c r="B539" s="120" t="s">
        <v>2497</v>
      </c>
      <c r="C539" s="120" t="s">
        <v>1432</v>
      </c>
    </row>
    <row r="540" spans="1:3" ht="16" x14ac:dyDescent="0.2">
      <c r="A540" s="120" t="s">
        <v>2498</v>
      </c>
      <c r="B540" s="120" t="s">
        <v>2499</v>
      </c>
      <c r="C540" s="120" t="s">
        <v>1432</v>
      </c>
    </row>
    <row r="541" spans="1:3" ht="16" x14ac:dyDescent="0.2">
      <c r="A541" s="120" t="s">
        <v>2500</v>
      </c>
      <c r="B541" s="120" t="s">
        <v>2501</v>
      </c>
      <c r="C541" s="120" t="s">
        <v>1460</v>
      </c>
    </row>
    <row r="542" spans="1:3" ht="16" x14ac:dyDescent="0.2">
      <c r="A542" s="120" t="s">
        <v>2502</v>
      </c>
      <c r="B542" s="120" t="s">
        <v>2503</v>
      </c>
      <c r="C542" s="120" t="s">
        <v>1432</v>
      </c>
    </row>
    <row r="543" spans="1:3" ht="16" x14ac:dyDescent="0.2">
      <c r="A543" s="120" t="s">
        <v>2504</v>
      </c>
      <c r="B543" s="120" t="s">
        <v>2505</v>
      </c>
      <c r="C543" s="120" t="s">
        <v>1435</v>
      </c>
    </row>
    <row r="544" spans="1:3" ht="16" x14ac:dyDescent="0.2">
      <c r="A544" s="120" t="s">
        <v>2506</v>
      </c>
      <c r="B544" s="120" t="s">
        <v>2507</v>
      </c>
      <c r="C544" s="120" t="s">
        <v>1435</v>
      </c>
    </row>
    <row r="545" spans="1:3" ht="16" x14ac:dyDescent="0.2">
      <c r="A545" s="120" t="s">
        <v>2508</v>
      </c>
      <c r="B545" s="120" t="s">
        <v>2509</v>
      </c>
      <c r="C545" s="120" t="s">
        <v>1432</v>
      </c>
    </row>
    <row r="546" spans="1:3" ht="16" x14ac:dyDescent="0.2">
      <c r="A546" s="120" t="s">
        <v>2510</v>
      </c>
      <c r="B546" s="120" t="s">
        <v>2511</v>
      </c>
      <c r="C546" s="120" t="s">
        <v>1460</v>
      </c>
    </row>
    <row r="547" spans="1:3" ht="16" x14ac:dyDescent="0.2">
      <c r="A547" s="120" t="s">
        <v>2512</v>
      </c>
      <c r="B547" s="120" t="s">
        <v>2513</v>
      </c>
      <c r="C547" s="120" t="s">
        <v>1460</v>
      </c>
    </row>
    <row r="548" spans="1:3" ht="16" x14ac:dyDescent="0.2">
      <c r="A548" s="120" t="s">
        <v>2514</v>
      </c>
      <c r="B548" s="120" t="s">
        <v>2515</v>
      </c>
      <c r="C548" s="120" t="s">
        <v>1460</v>
      </c>
    </row>
    <row r="549" spans="1:3" ht="16" x14ac:dyDescent="0.2">
      <c r="A549" s="120" t="s">
        <v>2516</v>
      </c>
      <c r="B549" s="120" t="s">
        <v>2517</v>
      </c>
      <c r="C549" s="120" t="s">
        <v>1460</v>
      </c>
    </row>
    <row r="550" spans="1:3" ht="16" x14ac:dyDescent="0.2">
      <c r="A550" s="120" t="s">
        <v>2518</v>
      </c>
      <c r="B550" s="120" t="s">
        <v>2519</v>
      </c>
      <c r="C550" s="120" t="s">
        <v>1435</v>
      </c>
    </row>
    <row r="551" spans="1:3" ht="16" x14ac:dyDescent="0.2">
      <c r="A551" s="120" t="s">
        <v>2520</v>
      </c>
      <c r="B551" s="120" t="s">
        <v>2521</v>
      </c>
      <c r="C551" s="120" t="s">
        <v>1432</v>
      </c>
    </row>
    <row r="552" spans="1:3" ht="16" x14ac:dyDescent="0.2">
      <c r="A552" s="120" t="s">
        <v>2522</v>
      </c>
      <c r="B552" s="120" t="s">
        <v>2523</v>
      </c>
      <c r="C552" s="120" t="s">
        <v>1432</v>
      </c>
    </row>
    <row r="553" spans="1:3" ht="16" x14ac:dyDescent="0.2">
      <c r="A553" s="120" t="s">
        <v>2524</v>
      </c>
      <c r="B553" s="120" t="s">
        <v>573</v>
      </c>
      <c r="C553" s="120" t="s">
        <v>1460</v>
      </c>
    </row>
    <row r="554" spans="1:3" ht="16" x14ac:dyDescent="0.2">
      <c r="A554" s="120" t="s">
        <v>2525</v>
      </c>
      <c r="B554" s="120" t="s">
        <v>2526</v>
      </c>
      <c r="C554" s="120" t="s">
        <v>1460</v>
      </c>
    </row>
    <row r="555" spans="1:3" ht="16" x14ac:dyDescent="0.2">
      <c r="A555" s="120" t="s">
        <v>2527</v>
      </c>
      <c r="B555" s="120" t="s">
        <v>2528</v>
      </c>
      <c r="C555" s="120" t="s">
        <v>1460</v>
      </c>
    </row>
    <row r="556" spans="1:3" ht="16" x14ac:dyDescent="0.2">
      <c r="A556" s="120" t="s">
        <v>2529</v>
      </c>
      <c r="B556" s="120" t="s">
        <v>2530</v>
      </c>
      <c r="C556" s="120" t="s">
        <v>1460</v>
      </c>
    </row>
    <row r="557" spans="1:3" ht="32" x14ac:dyDescent="0.2">
      <c r="A557" s="120" t="s">
        <v>2531</v>
      </c>
      <c r="B557" s="120" t="s">
        <v>2532</v>
      </c>
      <c r="C557" s="120" t="s">
        <v>1460</v>
      </c>
    </row>
    <row r="558" spans="1:3" ht="32" x14ac:dyDescent="0.2">
      <c r="A558" s="120" t="s">
        <v>2533</v>
      </c>
      <c r="B558" s="120" t="s">
        <v>2534</v>
      </c>
      <c r="C558" s="120" t="s">
        <v>1460</v>
      </c>
    </row>
    <row r="559" spans="1:3" ht="16" x14ac:dyDescent="0.2">
      <c r="A559" s="120" t="s">
        <v>2535</v>
      </c>
      <c r="B559" s="120" t="s">
        <v>2536</v>
      </c>
      <c r="C559" s="120" t="s">
        <v>1460</v>
      </c>
    </row>
    <row r="560" spans="1:3" ht="16" x14ac:dyDescent="0.2">
      <c r="A560" s="120" t="s">
        <v>2537</v>
      </c>
      <c r="B560" s="120" t="s">
        <v>2538</v>
      </c>
      <c r="C560" s="120" t="s">
        <v>1435</v>
      </c>
    </row>
    <row r="561" spans="1:3" ht="16" x14ac:dyDescent="0.2">
      <c r="A561" s="120" t="s">
        <v>2539</v>
      </c>
      <c r="B561" s="120" t="s">
        <v>2540</v>
      </c>
      <c r="C561" s="120" t="s">
        <v>1435</v>
      </c>
    </row>
    <row r="562" spans="1:3" ht="16" x14ac:dyDescent="0.2">
      <c r="A562" s="120" t="s">
        <v>2541</v>
      </c>
      <c r="B562" s="120" t="s">
        <v>2542</v>
      </c>
      <c r="C562" s="120" t="s">
        <v>1432</v>
      </c>
    </row>
    <row r="563" spans="1:3" ht="16" x14ac:dyDescent="0.2">
      <c r="A563" s="120" t="s">
        <v>2543</v>
      </c>
      <c r="B563" s="120" t="s">
        <v>2544</v>
      </c>
      <c r="C563" s="120" t="s">
        <v>1460</v>
      </c>
    </row>
    <row r="564" spans="1:3" ht="16" x14ac:dyDescent="0.2">
      <c r="A564" s="120" t="s">
        <v>2545</v>
      </c>
      <c r="B564" s="120" t="s">
        <v>2546</v>
      </c>
      <c r="C564" s="120" t="s">
        <v>1460</v>
      </c>
    </row>
    <row r="565" spans="1:3" ht="16" x14ac:dyDescent="0.2">
      <c r="A565" s="120" t="s">
        <v>2547</v>
      </c>
      <c r="B565" s="120" t="s">
        <v>2548</v>
      </c>
      <c r="C565" s="120" t="s">
        <v>1460</v>
      </c>
    </row>
    <row r="566" spans="1:3" ht="16" x14ac:dyDescent="0.2">
      <c r="A566" s="120" t="s">
        <v>2549</v>
      </c>
      <c r="B566" s="120" t="s">
        <v>2550</v>
      </c>
      <c r="C566" s="120" t="s">
        <v>1460</v>
      </c>
    </row>
    <row r="567" spans="1:3" ht="32" x14ac:dyDescent="0.2">
      <c r="A567" s="120" t="s">
        <v>2551</v>
      </c>
      <c r="B567" s="120" t="s">
        <v>2552</v>
      </c>
      <c r="C567" s="120" t="s">
        <v>1460</v>
      </c>
    </row>
    <row r="568" spans="1:3" ht="16" x14ac:dyDescent="0.2">
      <c r="A568" s="120" t="s">
        <v>2553</v>
      </c>
      <c r="B568" s="120" t="s">
        <v>2554</v>
      </c>
      <c r="C568" s="120" t="s">
        <v>1460</v>
      </c>
    </row>
    <row r="569" spans="1:3" ht="16" x14ac:dyDescent="0.2">
      <c r="A569" s="120" t="s">
        <v>2555</v>
      </c>
      <c r="B569" s="120" t="s">
        <v>2556</v>
      </c>
      <c r="C569" s="120" t="s">
        <v>1460</v>
      </c>
    </row>
    <row r="570" spans="1:3" ht="16" x14ac:dyDescent="0.2">
      <c r="A570" s="120" t="s">
        <v>2557</v>
      </c>
      <c r="B570" s="120" t="s">
        <v>2558</v>
      </c>
      <c r="C570" s="120" t="s">
        <v>1435</v>
      </c>
    </row>
    <row r="571" spans="1:3" ht="16" x14ac:dyDescent="0.2">
      <c r="A571" s="120" t="s">
        <v>2559</v>
      </c>
      <c r="B571" s="120" t="s">
        <v>2560</v>
      </c>
      <c r="C571" s="120" t="s">
        <v>1432</v>
      </c>
    </row>
    <row r="572" spans="1:3" ht="16" x14ac:dyDescent="0.2">
      <c r="A572" s="120" t="s">
        <v>2561</v>
      </c>
      <c r="B572" s="120" t="s">
        <v>2562</v>
      </c>
      <c r="C572" s="120" t="s">
        <v>1460</v>
      </c>
    </row>
    <row r="573" spans="1:3" ht="16" x14ac:dyDescent="0.2">
      <c r="A573" s="120" t="s">
        <v>2563</v>
      </c>
      <c r="B573" s="120" t="s">
        <v>2564</v>
      </c>
      <c r="C573" s="120" t="s">
        <v>1460</v>
      </c>
    </row>
    <row r="574" spans="1:3" ht="16" x14ac:dyDescent="0.2">
      <c r="A574" s="120" t="s">
        <v>2565</v>
      </c>
      <c r="B574" s="120" t="s">
        <v>2566</v>
      </c>
      <c r="C574" s="120" t="s">
        <v>1435</v>
      </c>
    </row>
    <row r="575" spans="1:3" ht="16" x14ac:dyDescent="0.2">
      <c r="A575" s="120" t="s">
        <v>2567</v>
      </c>
      <c r="B575" s="120" t="s">
        <v>2568</v>
      </c>
      <c r="C575" s="120" t="s">
        <v>1432</v>
      </c>
    </row>
    <row r="576" spans="1:3" ht="16" x14ac:dyDescent="0.2">
      <c r="A576" s="120" t="s">
        <v>2569</v>
      </c>
      <c r="B576" s="120" t="s">
        <v>2570</v>
      </c>
      <c r="C576" s="120" t="s">
        <v>1460</v>
      </c>
    </row>
    <row r="577" spans="1:3" ht="16" x14ac:dyDescent="0.2">
      <c r="A577" s="120" t="s">
        <v>2571</v>
      </c>
      <c r="B577" s="120" t="s">
        <v>2572</v>
      </c>
      <c r="C577" s="120" t="s">
        <v>1460</v>
      </c>
    </row>
    <row r="578" spans="1:3" ht="16" x14ac:dyDescent="0.2">
      <c r="A578" s="120" t="s">
        <v>2573</v>
      </c>
      <c r="B578" s="120" t="s">
        <v>2574</v>
      </c>
      <c r="C578" s="120" t="s">
        <v>1435</v>
      </c>
    </row>
    <row r="579" spans="1:3" ht="16" x14ac:dyDescent="0.2">
      <c r="A579" s="120" t="s">
        <v>2575</v>
      </c>
      <c r="B579" s="120" t="s">
        <v>2576</v>
      </c>
      <c r="C579" s="120" t="s">
        <v>1435</v>
      </c>
    </row>
    <row r="580" spans="1:3" ht="16" x14ac:dyDescent="0.2">
      <c r="A580" s="120" t="s">
        <v>2577</v>
      </c>
      <c r="B580" s="120" t="s">
        <v>2578</v>
      </c>
      <c r="C580" s="120" t="s">
        <v>1432</v>
      </c>
    </row>
    <row r="581" spans="1:3" ht="16" x14ac:dyDescent="0.2">
      <c r="A581" s="120" t="s">
        <v>2579</v>
      </c>
      <c r="B581" s="120" t="s">
        <v>2580</v>
      </c>
      <c r="C581" s="120" t="s">
        <v>1460</v>
      </c>
    </row>
    <row r="582" spans="1:3" ht="16" x14ac:dyDescent="0.2">
      <c r="A582" s="120" t="s">
        <v>2581</v>
      </c>
      <c r="B582" s="120" t="s">
        <v>2582</v>
      </c>
      <c r="C582" s="120" t="s">
        <v>1435</v>
      </c>
    </row>
    <row r="583" spans="1:3" ht="16" x14ac:dyDescent="0.2">
      <c r="A583" s="120" t="s">
        <v>2583</v>
      </c>
      <c r="B583" s="120" t="s">
        <v>2584</v>
      </c>
      <c r="C583" s="120" t="s">
        <v>1432</v>
      </c>
    </row>
    <row r="584" spans="1:3" ht="16" x14ac:dyDescent="0.2">
      <c r="A584" s="120" t="s">
        <v>2585</v>
      </c>
      <c r="B584" s="120" t="s">
        <v>2586</v>
      </c>
      <c r="C584" s="120" t="s">
        <v>1435</v>
      </c>
    </row>
    <row r="585" spans="1:3" ht="16" x14ac:dyDescent="0.2">
      <c r="A585" s="120" t="s">
        <v>2587</v>
      </c>
      <c r="B585" s="120" t="s">
        <v>2588</v>
      </c>
      <c r="C585" s="120" t="s">
        <v>1432</v>
      </c>
    </row>
    <row r="586" spans="1:3" ht="16" x14ac:dyDescent="0.2">
      <c r="A586" s="120" t="s">
        <v>2589</v>
      </c>
      <c r="B586" s="120" t="s">
        <v>2590</v>
      </c>
      <c r="C586" s="120" t="s">
        <v>2591</v>
      </c>
    </row>
    <row r="587" spans="1:3" ht="16" x14ac:dyDescent="0.2">
      <c r="A587" s="120" t="s">
        <v>2592</v>
      </c>
      <c r="B587" s="120" t="s">
        <v>2593</v>
      </c>
      <c r="C587" s="120" t="s">
        <v>2591</v>
      </c>
    </row>
    <row r="588" spans="1:3" ht="16" x14ac:dyDescent="0.2">
      <c r="A588" s="120" t="s">
        <v>2594</v>
      </c>
      <c r="B588" s="120" t="s">
        <v>2595</v>
      </c>
      <c r="C588" s="120" t="s">
        <v>2591</v>
      </c>
    </row>
    <row r="589" spans="1:3" ht="16" x14ac:dyDescent="0.2">
      <c r="A589" s="120" t="s">
        <v>2596</v>
      </c>
      <c r="B589" s="120" t="s">
        <v>2597</v>
      </c>
      <c r="C589" s="120" t="s">
        <v>2591</v>
      </c>
    </row>
    <row r="590" spans="1:3" ht="16" x14ac:dyDescent="0.2">
      <c r="A590" s="120" t="s">
        <v>2598</v>
      </c>
      <c r="B590" s="120" t="s">
        <v>2599</v>
      </c>
      <c r="C590" s="120" t="s">
        <v>2591</v>
      </c>
    </row>
    <row r="591" spans="1:3" ht="16" x14ac:dyDescent="0.2">
      <c r="A591" s="120" t="s">
        <v>2600</v>
      </c>
      <c r="B591" s="120" t="s">
        <v>2601</v>
      </c>
      <c r="C591" s="120" t="s">
        <v>2591</v>
      </c>
    </row>
    <row r="592" spans="1:3" ht="16" x14ac:dyDescent="0.2">
      <c r="A592" s="120" t="s">
        <v>2602</v>
      </c>
      <c r="B592" s="120" t="s">
        <v>2603</v>
      </c>
      <c r="C592" s="120" t="s">
        <v>2591</v>
      </c>
    </row>
    <row r="593" spans="1:3" ht="16" x14ac:dyDescent="0.2">
      <c r="A593" s="120" t="s">
        <v>2604</v>
      </c>
      <c r="B593" s="120" t="s">
        <v>2605</v>
      </c>
      <c r="C593" s="120" t="s">
        <v>2591</v>
      </c>
    </row>
    <row r="594" spans="1:3" ht="16" x14ac:dyDescent="0.2">
      <c r="A594" s="120" t="s">
        <v>2606</v>
      </c>
      <c r="B594" s="120" t="s">
        <v>2607</v>
      </c>
      <c r="C594" s="120" t="s">
        <v>2591</v>
      </c>
    </row>
    <row r="595" spans="1:3" ht="16" x14ac:dyDescent="0.2">
      <c r="A595" s="120" t="s">
        <v>2608</v>
      </c>
      <c r="B595" s="120" t="s">
        <v>2609</v>
      </c>
      <c r="C595" s="120" t="s">
        <v>2591</v>
      </c>
    </row>
    <row r="596" spans="1:3" ht="16" x14ac:dyDescent="0.2">
      <c r="A596" s="120" t="s">
        <v>2610</v>
      </c>
      <c r="B596" s="120" t="s">
        <v>2611</v>
      </c>
      <c r="C596" s="120" t="s">
        <v>2591</v>
      </c>
    </row>
    <row r="597" spans="1:3" ht="16" x14ac:dyDescent="0.2">
      <c r="A597" s="120" t="s">
        <v>2612</v>
      </c>
      <c r="B597" s="120" t="s">
        <v>2613</v>
      </c>
      <c r="C597" s="120" t="s">
        <v>2591</v>
      </c>
    </row>
    <row r="598" spans="1:3" ht="16" x14ac:dyDescent="0.2">
      <c r="A598" s="120" t="s">
        <v>2614</v>
      </c>
      <c r="B598" s="120" t="s">
        <v>2615</v>
      </c>
      <c r="C598" s="120" t="s">
        <v>2591</v>
      </c>
    </row>
    <row r="599" spans="1:3" ht="16" x14ac:dyDescent="0.2">
      <c r="A599" s="120" t="s">
        <v>2616</v>
      </c>
      <c r="B599" s="120" t="s">
        <v>2617</v>
      </c>
      <c r="C599" s="120" t="s">
        <v>2591</v>
      </c>
    </row>
    <row r="600" spans="1:3" ht="16" x14ac:dyDescent="0.2">
      <c r="A600" s="120" t="s">
        <v>2618</v>
      </c>
      <c r="B600" s="120" t="s">
        <v>2619</v>
      </c>
      <c r="C600" s="120" t="s">
        <v>2591</v>
      </c>
    </row>
    <row r="601" spans="1:3" ht="16" x14ac:dyDescent="0.2">
      <c r="A601" s="120" t="s">
        <v>2620</v>
      </c>
      <c r="B601" s="120" t="s">
        <v>2621</v>
      </c>
      <c r="C601" s="120" t="s">
        <v>2591</v>
      </c>
    </row>
    <row r="602" spans="1:3" ht="16" x14ac:dyDescent="0.2">
      <c r="A602" s="120" t="s">
        <v>2622</v>
      </c>
      <c r="B602" s="120" t="s">
        <v>2623</v>
      </c>
      <c r="C602" s="120" t="s">
        <v>2591</v>
      </c>
    </row>
    <row r="603" spans="1:3" ht="16" x14ac:dyDescent="0.2">
      <c r="A603" s="120" t="s">
        <v>2624</v>
      </c>
      <c r="B603" s="120" t="s">
        <v>2625</v>
      </c>
      <c r="C603" s="120" t="s">
        <v>2591</v>
      </c>
    </row>
    <row r="604" spans="1:3" ht="16" x14ac:dyDescent="0.2">
      <c r="A604" s="120" t="s">
        <v>2626</v>
      </c>
      <c r="B604" s="120" t="s">
        <v>2627</v>
      </c>
      <c r="C604" s="120" t="s">
        <v>2591</v>
      </c>
    </row>
    <row r="605" spans="1:3" ht="16" x14ac:dyDescent="0.2">
      <c r="A605" s="120" t="s">
        <v>2628</v>
      </c>
      <c r="B605" s="120" t="s">
        <v>2629</v>
      </c>
      <c r="C605" s="120" t="s">
        <v>2591</v>
      </c>
    </row>
    <row r="606" spans="1:3" ht="16" x14ac:dyDescent="0.2">
      <c r="A606" s="120" t="s">
        <v>2630</v>
      </c>
      <c r="B606" s="120" t="s">
        <v>2631</v>
      </c>
      <c r="C606" s="120" t="s">
        <v>2591</v>
      </c>
    </row>
    <row r="607" spans="1:3" ht="16" x14ac:dyDescent="0.2">
      <c r="A607" s="120" t="s">
        <v>2632</v>
      </c>
      <c r="B607" s="120" t="s">
        <v>2633</v>
      </c>
      <c r="C607" s="120" t="s">
        <v>2591</v>
      </c>
    </row>
    <row r="608" spans="1:3" ht="16" x14ac:dyDescent="0.2">
      <c r="A608" s="120" t="s">
        <v>2634</v>
      </c>
      <c r="B608" s="120" t="s">
        <v>2635</v>
      </c>
      <c r="C608" s="120" t="s">
        <v>2591</v>
      </c>
    </row>
    <row r="609" spans="1:3" ht="16" x14ac:dyDescent="0.2">
      <c r="A609" s="120" t="s">
        <v>2636</v>
      </c>
      <c r="B609" s="120" t="s">
        <v>2637</v>
      </c>
      <c r="C609" s="120" t="s">
        <v>2591</v>
      </c>
    </row>
    <row r="610" spans="1:3" ht="16" x14ac:dyDescent="0.2">
      <c r="A610" s="120" t="s">
        <v>2638</v>
      </c>
      <c r="B610" s="120" t="s">
        <v>2639</v>
      </c>
      <c r="C610" s="120" t="s">
        <v>2591</v>
      </c>
    </row>
    <row r="611" spans="1:3" ht="16" x14ac:dyDescent="0.2">
      <c r="A611" s="120" t="s">
        <v>2640</v>
      </c>
      <c r="B611" s="120" t="s">
        <v>2641</v>
      </c>
      <c r="C611" s="120" t="s">
        <v>2591</v>
      </c>
    </row>
    <row r="612" spans="1:3" ht="16" x14ac:dyDescent="0.2">
      <c r="A612" s="120" t="s">
        <v>2642</v>
      </c>
      <c r="B612" s="120" t="s">
        <v>2643</v>
      </c>
      <c r="C612" s="120" t="s">
        <v>2591</v>
      </c>
    </row>
    <row r="613" spans="1:3" ht="16" x14ac:dyDescent="0.2">
      <c r="A613" s="120" t="s">
        <v>2644</v>
      </c>
      <c r="B613" s="120" t="s">
        <v>2645</v>
      </c>
      <c r="C613" s="120" t="s">
        <v>2591</v>
      </c>
    </row>
    <row r="614" spans="1:3" ht="16" x14ac:dyDescent="0.2">
      <c r="A614" s="120" t="s">
        <v>2646</v>
      </c>
      <c r="B614" s="120" t="s">
        <v>2647</v>
      </c>
      <c r="C614" s="120" t="s">
        <v>2591</v>
      </c>
    </row>
    <row r="615" spans="1:3" ht="16" x14ac:dyDescent="0.2">
      <c r="A615" s="120" t="s">
        <v>2648</v>
      </c>
      <c r="B615" s="120" t="s">
        <v>2649</v>
      </c>
      <c r="C615" s="120" t="s">
        <v>2591</v>
      </c>
    </row>
    <row r="616" spans="1:3" ht="16" x14ac:dyDescent="0.2">
      <c r="A616" s="120" t="s">
        <v>2650</v>
      </c>
      <c r="B616" s="120" t="s">
        <v>2651</v>
      </c>
      <c r="C616" s="120" t="s">
        <v>2591</v>
      </c>
    </row>
    <row r="617" spans="1:3" ht="16" x14ac:dyDescent="0.2">
      <c r="A617" s="120" t="s">
        <v>2652</v>
      </c>
      <c r="B617" s="120" t="s">
        <v>2653</v>
      </c>
      <c r="C617" s="120" t="s">
        <v>2591</v>
      </c>
    </row>
    <row r="618" spans="1:3" ht="16" x14ac:dyDescent="0.2">
      <c r="A618" s="120" t="s">
        <v>2654</v>
      </c>
      <c r="B618" s="120" t="s">
        <v>2655</v>
      </c>
      <c r="C618" s="120" t="s">
        <v>2591</v>
      </c>
    </row>
    <row r="619" spans="1:3" ht="16" x14ac:dyDescent="0.2">
      <c r="A619" s="120" t="s">
        <v>2656</v>
      </c>
      <c r="B619" s="120" t="s">
        <v>2657</v>
      </c>
      <c r="C619" s="120" t="s">
        <v>2591</v>
      </c>
    </row>
    <row r="620" spans="1:3" ht="16" x14ac:dyDescent="0.2">
      <c r="A620" s="120" t="s">
        <v>2658</v>
      </c>
      <c r="B620" s="120" t="s">
        <v>2659</v>
      </c>
      <c r="C620" s="120" t="s">
        <v>2591</v>
      </c>
    </row>
    <row r="621" spans="1:3" ht="16" x14ac:dyDescent="0.2">
      <c r="A621" s="120" t="s">
        <v>2660</v>
      </c>
      <c r="B621" s="120" t="s">
        <v>2661</v>
      </c>
      <c r="C621" s="120" t="s">
        <v>2591</v>
      </c>
    </row>
    <row r="622" spans="1:3" ht="16" x14ac:dyDescent="0.2">
      <c r="A622" s="120" t="s">
        <v>2662</v>
      </c>
      <c r="B622" s="120" t="s">
        <v>2663</v>
      </c>
      <c r="C622" s="120" t="s">
        <v>2591</v>
      </c>
    </row>
    <row r="623" spans="1:3" ht="16" x14ac:dyDescent="0.2">
      <c r="A623" s="120" t="s">
        <v>2664</v>
      </c>
      <c r="B623" s="120" t="s">
        <v>2665</v>
      </c>
      <c r="C623" s="120" t="s">
        <v>2591</v>
      </c>
    </row>
    <row r="624" spans="1:3" ht="16" x14ac:dyDescent="0.2">
      <c r="A624" s="120" t="s">
        <v>2666</v>
      </c>
      <c r="B624" s="120" t="s">
        <v>2667</v>
      </c>
      <c r="C624" s="120" t="s">
        <v>2591</v>
      </c>
    </row>
    <row r="625" spans="1:3" ht="16" x14ac:dyDescent="0.2">
      <c r="A625" s="120" t="s">
        <v>2668</v>
      </c>
      <c r="B625" s="120" t="s">
        <v>2669</v>
      </c>
      <c r="C625" s="120" t="s">
        <v>2591</v>
      </c>
    </row>
    <row r="626" spans="1:3" ht="16" x14ac:dyDescent="0.2">
      <c r="A626" s="120" t="s">
        <v>2670</v>
      </c>
      <c r="B626" s="120" t="s">
        <v>2671</v>
      </c>
      <c r="C626" s="120" t="s">
        <v>2591</v>
      </c>
    </row>
    <row r="627" spans="1:3" ht="16" x14ac:dyDescent="0.2">
      <c r="A627" s="120" t="s">
        <v>2672</v>
      </c>
      <c r="B627" s="120" t="s">
        <v>2673</v>
      </c>
      <c r="C627" s="120" t="s">
        <v>2591</v>
      </c>
    </row>
    <row r="628" spans="1:3" ht="16" x14ac:dyDescent="0.2">
      <c r="A628" s="120" t="s">
        <v>2674</v>
      </c>
      <c r="B628" s="120" t="s">
        <v>2675</v>
      </c>
      <c r="C628" s="120" t="s">
        <v>2591</v>
      </c>
    </row>
    <row r="629" spans="1:3" ht="16" x14ac:dyDescent="0.2">
      <c r="A629" s="120" t="s">
        <v>2676</v>
      </c>
      <c r="B629" s="120" t="s">
        <v>2677</v>
      </c>
      <c r="C629" s="120" t="s">
        <v>2591</v>
      </c>
    </row>
    <row r="630" spans="1:3" ht="16" x14ac:dyDescent="0.2">
      <c r="A630" s="120" t="s">
        <v>2678</v>
      </c>
      <c r="B630" s="120" t="s">
        <v>2679</v>
      </c>
      <c r="C630" s="120" t="s">
        <v>2591</v>
      </c>
    </row>
    <row r="631" spans="1:3" ht="16" x14ac:dyDescent="0.2">
      <c r="A631" s="120" t="s">
        <v>2680</v>
      </c>
      <c r="B631" s="120" t="s">
        <v>2681</v>
      </c>
      <c r="C631" s="120" t="s">
        <v>2591</v>
      </c>
    </row>
    <row r="632" spans="1:3" ht="16" x14ac:dyDescent="0.2">
      <c r="A632" s="120" t="s">
        <v>2682</v>
      </c>
      <c r="B632" s="120" t="s">
        <v>2683</v>
      </c>
      <c r="C632" s="120" t="s">
        <v>2591</v>
      </c>
    </row>
    <row r="633" spans="1:3" ht="16" x14ac:dyDescent="0.2">
      <c r="A633" s="120" t="s">
        <v>2684</v>
      </c>
      <c r="B633" s="120" t="s">
        <v>2685</v>
      </c>
      <c r="C633" s="120" t="s">
        <v>2591</v>
      </c>
    </row>
    <row r="634" spans="1:3" ht="16" x14ac:dyDescent="0.2">
      <c r="A634" s="120" t="s">
        <v>2686</v>
      </c>
      <c r="B634" s="120" t="s">
        <v>2687</v>
      </c>
      <c r="C634" s="120" t="s">
        <v>2591</v>
      </c>
    </row>
    <row r="635" spans="1:3" ht="16" x14ac:dyDescent="0.2">
      <c r="A635" s="120" t="s">
        <v>2688</v>
      </c>
      <c r="B635" s="120" t="s">
        <v>2689</v>
      </c>
      <c r="C635" s="120" t="s">
        <v>2591</v>
      </c>
    </row>
    <row r="636" spans="1:3" ht="16" x14ac:dyDescent="0.2">
      <c r="A636" s="120" t="s">
        <v>2690</v>
      </c>
      <c r="B636" s="120" t="s">
        <v>2691</v>
      </c>
      <c r="C636" s="120" t="s">
        <v>2591</v>
      </c>
    </row>
    <row r="637" spans="1:3" ht="16" x14ac:dyDescent="0.2">
      <c r="A637" s="120" t="s">
        <v>2692</v>
      </c>
      <c r="B637" s="120" t="s">
        <v>2693</v>
      </c>
      <c r="C637" s="120" t="s">
        <v>2591</v>
      </c>
    </row>
    <row r="638" spans="1:3" ht="16" x14ac:dyDescent="0.2">
      <c r="A638" s="120" t="s">
        <v>2694</v>
      </c>
      <c r="B638" s="120" t="s">
        <v>2695</v>
      </c>
      <c r="C638" s="120" t="s">
        <v>2591</v>
      </c>
    </row>
    <row r="639" spans="1:3" ht="16" x14ac:dyDescent="0.2">
      <c r="A639" s="120" t="s">
        <v>2696</v>
      </c>
      <c r="B639" s="120" t="s">
        <v>2697</v>
      </c>
      <c r="C639" s="120" t="s">
        <v>2591</v>
      </c>
    </row>
    <row r="640" spans="1:3" ht="16" x14ac:dyDescent="0.2">
      <c r="A640" s="120" t="s">
        <v>2698</v>
      </c>
      <c r="B640" s="120" t="s">
        <v>2699</v>
      </c>
      <c r="C640" s="120" t="s">
        <v>2591</v>
      </c>
    </row>
    <row r="641" spans="1:3" ht="16" x14ac:dyDescent="0.2">
      <c r="A641" s="120" t="s">
        <v>2700</v>
      </c>
      <c r="B641" s="120" t="s">
        <v>2701</v>
      </c>
      <c r="C641" s="120" t="s">
        <v>2591</v>
      </c>
    </row>
    <row r="642" spans="1:3" ht="16" x14ac:dyDescent="0.2">
      <c r="A642" s="120" t="s">
        <v>2702</v>
      </c>
      <c r="B642" s="120" t="s">
        <v>2703</v>
      </c>
      <c r="C642" s="120" t="s">
        <v>2591</v>
      </c>
    </row>
    <row r="643" spans="1:3" ht="16" x14ac:dyDescent="0.2">
      <c r="A643" s="120" t="s">
        <v>2704</v>
      </c>
      <c r="B643" s="120" t="s">
        <v>2705</v>
      </c>
      <c r="C643" s="120" t="s">
        <v>2591</v>
      </c>
    </row>
    <row r="644" spans="1:3" ht="16" x14ac:dyDescent="0.2">
      <c r="A644" s="120" t="s">
        <v>2706</v>
      </c>
      <c r="B644" s="120" t="s">
        <v>2707</v>
      </c>
      <c r="C644" s="120" t="s">
        <v>2591</v>
      </c>
    </row>
    <row r="645" spans="1:3" ht="16" x14ac:dyDescent="0.2">
      <c r="A645" s="120" t="s">
        <v>2708</v>
      </c>
      <c r="B645" s="120" t="s">
        <v>2709</v>
      </c>
      <c r="C645" s="120" t="s">
        <v>2591</v>
      </c>
    </row>
    <row r="646" spans="1:3" ht="16" x14ac:dyDescent="0.2">
      <c r="A646" s="120" t="s">
        <v>2710</v>
      </c>
      <c r="B646" s="120" t="s">
        <v>2711</v>
      </c>
      <c r="C646" s="120" t="s">
        <v>2591</v>
      </c>
    </row>
    <row r="647" spans="1:3" ht="16" x14ac:dyDescent="0.2">
      <c r="A647" s="120" t="s">
        <v>2712</v>
      </c>
      <c r="B647" s="120" t="s">
        <v>2713</v>
      </c>
      <c r="C647" s="120" t="s">
        <v>2591</v>
      </c>
    </row>
    <row r="648" spans="1:3" ht="16" x14ac:dyDescent="0.2">
      <c r="A648" s="120" t="s">
        <v>2714</v>
      </c>
      <c r="B648" s="120" t="s">
        <v>2715</v>
      </c>
      <c r="C648" s="120" t="s">
        <v>2591</v>
      </c>
    </row>
    <row r="649" spans="1:3" ht="16" x14ac:dyDescent="0.2">
      <c r="A649" s="120" t="s">
        <v>2716</v>
      </c>
      <c r="B649" s="120" t="s">
        <v>2717</v>
      </c>
      <c r="C649" s="120" t="s">
        <v>2591</v>
      </c>
    </row>
    <row r="650" spans="1:3" ht="16" x14ac:dyDescent="0.2">
      <c r="A650" s="120" t="s">
        <v>2718</v>
      </c>
      <c r="B650" s="120" t="s">
        <v>2719</v>
      </c>
      <c r="C650" s="120" t="s">
        <v>2591</v>
      </c>
    </row>
    <row r="651" spans="1:3" ht="16" x14ac:dyDescent="0.2">
      <c r="A651" s="120" t="s">
        <v>2720</v>
      </c>
      <c r="B651" s="120" t="s">
        <v>2721</v>
      </c>
      <c r="C651" s="120" t="s">
        <v>2591</v>
      </c>
    </row>
    <row r="652" spans="1:3" ht="16" x14ac:dyDescent="0.2">
      <c r="A652" s="120" t="s">
        <v>2722</v>
      </c>
      <c r="B652" s="120" t="s">
        <v>2723</v>
      </c>
      <c r="C652" s="120" t="s">
        <v>2591</v>
      </c>
    </row>
    <row r="653" spans="1:3" ht="16" x14ac:dyDescent="0.2">
      <c r="A653" s="120" t="s">
        <v>2724</v>
      </c>
      <c r="B653" s="120" t="s">
        <v>2725</v>
      </c>
      <c r="C653" s="120" t="s">
        <v>2591</v>
      </c>
    </row>
    <row r="654" spans="1:3" ht="16" x14ac:dyDescent="0.2">
      <c r="A654" s="120" t="s">
        <v>2726</v>
      </c>
      <c r="B654" s="120" t="s">
        <v>2727</v>
      </c>
      <c r="C654" s="120" t="s">
        <v>2591</v>
      </c>
    </row>
    <row r="655" spans="1:3" ht="16" x14ac:dyDescent="0.2">
      <c r="A655" s="120" t="s">
        <v>2728</v>
      </c>
      <c r="B655" s="120" t="s">
        <v>2729</v>
      </c>
      <c r="C655" s="120" t="s">
        <v>2591</v>
      </c>
    </row>
    <row r="656" spans="1:3" ht="16" x14ac:dyDescent="0.2">
      <c r="A656" s="120" t="s">
        <v>2730</v>
      </c>
      <c r="B656" s="120" t="s">
        <v>2731</v>
      </c>
      <c r="C656" s="120" t="s">
        <v>2591</v>
      </c>
    </row>
    <row r="657" spans="1:3" ht="16" x14ac:dyDescent="0.2">
      <c r="A657" s="120" t="s">
        <v>2732</v>
      </c>
      <c r="B657" s="120" t="s">
        <v>2733</v>
      </c>
      <c r="C657" s="120" t="s">
        <v>2591</v>
      </c>
    </row>
    <row r="658" spans="1:3" ht="16" x14ac:dyDescent="0.2">
      <c r="A658" s="120" t="s">
        <v>2734</v>
      </c>
      <c r="B658" s="120" t="s">
        <v>2735</v>
      </c>
      <c r="C658" s="120" t="s">
        <v>2591</v>
      </c>
    </row>
    <row r="659" spans="1:3" ht="16" x14ac:dyDescent="0.2">
      <c r="A659" s="120" t="s">
        <v>2736</v>
      </c>
      <c r="B659" s="120" t="s">
        <v>2737</v>
      </c>
      <c r="C659" s="120" t="s">
        <v>2591</v>
      </c>
    </row>
    <row r="660" spans="1:3" ht="16" x14ac:dyDescent="0.2">
      <c r="A660" s="120" t="s">
        <v>2738</v>
      </c>
      <c r="B660" s="120" t="s">
        <v>2739</v>
      </c>
      <c r="C660" s="120" t="s">
        <v>2591</v>
      </c>
    </row>
    <row r="661" spans="1:3" ht="16" x14ac:dyDescent="0.2">
      <c r="A661" s="120" t="s">
        <v>2740</v>
      </c>
      <c r="B661" s="120" t="s">
        <v>2741</v>
      </c>
      <c r="C661" s="120" t="s">
        <v>2591</v>
      </c>
    </row>
    <row r="662" spans="1:3" ht="16" x14ac:dyDescent="0.2">
      <c r="A662" s="120" t="s">
        <v>2742</v>
      </c>
      <c r="B662" s="120" t="s">
        <v>2743</v>
      </c>
      <c r="C662" s="120" t="s">
        <v>2591</v>
      </c>
    </row>
    <row r="663" spans="1:3" ht="16" x14ac:dyDescent="0.2">
      <c r="A663" s="120" t="s">
        <v>2744</v>
      </c>
      <c r="B663" s="120" t="s">
        <v>2745</v>
      </c>
      <c r="C663" s="120" t="s">
        <v>2591</v>
      </c>
    </row>
    <row r="664" spans="1:3" ht="16" x14ac:dyDescent="0.2">
      <c r="A664" s="120" t="s">
        <v>2746</v>
      </c>
      <c r="B664" s="120" t="s">
        <v>2747</v>
      </c>
      <c r="C664" s="120" t="s">
        <v>2591</v>
      </c>
    </row>
    <row r="665" spans="1:3" ht="16" x14ac:dyDescent="0.2">
      <c r="A665" s="120" t="s">
        <v>2748</v>
      </c>
      <c r="B665" s="120" t="s">
        <v>2749</v>
      </c>
      <c r="C665" s="120" t="s">
        <v>2591</v>
      </c>
    </row>
    <row r="666" spans="1:3" ht="16" x14ac:dyDescent="0.2">
      <c r="A666" s="120" t="s">
        <v>2750</v>
      </c>
      <c r="B666" s="120" t="s">
        <v>2751</v>
      </c>
      <c r="C666" s="120" t="s">
        <v>2591</v>
      </c>
    </row>
    <row r="667" spans="1:3" ht="16" x14ac:dyDescent="0.2">
      <c r="A667" s="120" t="s">
        <v>2752</v>
      </c>
      <c r="B667" s="120" t="s">
        <v>2753</v>
      </c>
      <c r="C667" s="120" t="s">
        <v>2591</v>
      </c>
    </row>
    <row r="668" spans="1:3" ht="16" x14ac:dyDescent="0.2">
      <c r="A668" s="120" t="s">
        <v>2754</v>
      </c>
      <c r="B668" s="120" t="s">
        <v>2755</v>
      </c>
      <c r="C668" s="120" t="s">
        <v>2591</v>
      </c>
    </row>
    <row r="669" spans="1:3" ht="16" x14ac:dyDescent="0.2">
      <c r="A669" s="120" t="s">
        <v>2756</v>
      </c>
      <c r="B669" s="120" t="s">
        <v>2757</v>
      </c>
      <c r="C669" s="120" t="s">
        <v>2591</v>
      </c>
    </row>
    <row r="670" spans="1:3" ht="16" x14ac:dyDescent="0.2">
      <c r="A670" s="120" t="s">
        <v>2758</v>
      </c>
      <c r="B670" s="120" t="s">
        <v>2759</v>
      </c>
      <c r="C670" s="120" t="s">
        <v>2591</v>
      </c>
    </row>
    <row r="671" spans="1:3" ht="16" x14ac:dyDescent="0.2">
      <c r="A671" s="120" t="s">
        <v>2760</v>
      </c>
      <c r="B671" s="120" t="s">
        <v>2761</v>
      </c>
      <c r="C671" s="120" t="s">
        <v>2591</v>
      </c>
    </row>
    <row r="672" spans="1:3" ht="16" x14ac:dyDescent="0.2">
      <c r="A672" s="120" t="s">
        <v>2762</v>
      </c>
      <c r="B672" s="120" t="s">
        <v>2763</v>
      </c>
      <c r="C672" s="120" t="s">
        <v>2591</v>
      </c>
    </row>
    <row r="673" spans="1:3" ht="16" x14ac:dyDescent="0.2">
      <c r="A673" s="120" t="s">
        <v>2764</v>
      </c>
      <c r="B673" s="120" t="s">
        <v>2765</v>
      </c>
      <c r="C673" s="120" t="s">
        <v>2591</v>
      </c>
    </row>
    <row r="674" spans="1:3" ht="16" x14ac:dyDescent="0.2">
      <c r="A674" s="120" t="s">
        <v>2766</v>
      </c>
      <c r="B674" s="120" t="s">
        <v>2767</v>
      </c>
      <c r="C674" s="120" t="s">
        <v>2591</v>
      </c>
    </row>
    <row r="675" spans="1:3" ht="16" x14ac:dyDescent="0.2">
      <c r="A675" s="120" t="s">
        <v>2768</v>
      </c>
      <c r="B675" s="120" t="s">
        <v>2769</v>
      </c>
      <c r="C675" s="120" t="s">
        <v>2591</v>
      </c>
    </row>
    <row r="676" spans="1:3" ht="16" x14ac:dyDescent="0.2">
      <c r="A676" s="120" t="s">
        <v>2770</v>
      </c>
      <c r="B676" s="120" t="s">
        <v>2771</v>
      </c>
      <c r="C676" s="120" t="s">
        <v>2591</v>
      </c>
    </row>
    <row r="677" spans="1:3" ht="16" x14ac:dyDescent="0.2">
      <c r="A677" s="120" t="s">
        <v>2772</v>
      </c>
      <c r="B677" s="120" t="s">
        <v>2773</v>
      </c>
      <c r="C677" s="120" t="s">
        <v>2591</v>
      </c>
    </row>
    <row r="678" spans="1:3" ht="16" x14ac:dyDescent="0.2">
      <c r="A678" s="120" t="s">
        <v>2774</v>
      </c>
      <c r="B678" s="120" t="s">
        <v>2775</v>
      </c>
      <c r="C678" s="120" t="s">
        <v>2591</v>
      </c>
    </row>
    <row r="679" spans="1:3" ht="16" x14ac:dyDescent="0.2">
      <c r="A679" s="120" t="s">
        <v>2776</v>
      </c>
      <c r="B679" s="120" t="s">
        <v>2777</v>
      </c>
      <c r="C679" s="120" t="s">
        <v>2591</v>
      </c>
    </row>
    <row r="680" spans="1:3" ht="16" x14ac:dyDescent="0.2">
      <c r="A680" s="120" t="s">
        <v>2778</v>
      </c>
      <c r="B680" s="120" t="s">
        <v>2779</v>
      </c>
      <c r="C680" s="120" t="s">
        <v>2591</v>
      </c>
    </row>
    <row r="681" spans="1:3" ht="16" x14ac:dyDescent="0.2">
      <c r="A681" s="120" t="s">
        <v>2780</v>
      </c>
      <c r="B681" s="120" t="s">
        <v>2781</v>
      </c>
      <c r="C681" s="120" t="s">
        <v>2591</v>
      </c>
    </row>
    <row r="682" spans="1:3" ht="16" x14ac:dyDescent="0.2">
      <c r="A682" s="120" t="s">
        <v>2782</v>
      </c>
      <c r="B682" s="120" t="s">
        <v>2783</v>
      </c>
      <c r="C682" s="120" t="s">
        <v>2591</v>
      </c>
    </row>
    <row r="683" spans="1:3" ht="16" x14ac:dyDescent="0.2">
      <c r="A683" s="120" t="s">
        <v>2784</v>
      </c>
      <c r="B683" s="120" t="s">
        <v>2785</v>
      </c>
      <c r="C683" s="120" t="s">
        <v>2591</v>
      </c>
    </row>
    <row r="684" spans="1:3" ht="16" x14ac:dyDescent="0.2">
      <c r="A684" s="120" t="s">
        <v>2786</v>
      </c>
      <c r="B684" s="120" t="s">
        <v>2787</v>
      </c>
      <c r="C684" s="120" t="s">
        <v>2591</v>
      </c>
    </row>
    <row r="685" spans="1:3" ht="16" x14ac:dyDescent="0.2">
      <c r="A685" s="120" t="s">
        <v>2788</v>
      </c>
      <c r="B685" s="120" t="s">
        <v>2789</v>
      </c>
      <c r="C685" s="120" t="s">
        <v>2591</v>
      </c>
    </row>
    <row r="686" spans="1:3" ht="16" x14ac:dyDescent="0.2">
      <c r="A686" s="120" t="s">
        <v>2790</v>
      </c>
      <c r="B686" s="120" t="s">
        <v>2791</v>
      </c>
      <c r="C686" s="120" t="s">
        <v>2591</v>
      </c>
    </row>
    <row r="687" spans="1:3" ht="16" x14ac:dyDescent="0.2">
      <c r="A687" s="120" t="s">
        <v>2792</v>
      </c>
      <c r="B687" s="120" t="s">
        <v>2793</v>
      </c>
      <c r="C687" s="120" t="s">
        <v>2591</v>
      </c>
    </row>
    <row r="688" spans="1:3" ht="16" x14ac:dyDescent="0.2">
      <c r="A688" s="120" t="s">
        <v>2794</v>
      </c>
      <c r="B688" s="120" t="s">
        <v>2795</v>
      </c>
      <c r="C688" s="120" t="s">
        <v>2591</v>
      </c>
    </row>
    <row r="689" spans="1:3" ht="16" x14ac:dyDescent="0.2">
      <c r="A689" s="120" t="s">
        <v>2796</v>
      </c>
      <c r="B689" s="120" t="s">
        <v>2797</v>
      </c>
      <c r="C689" s="120" t="s">
        <v>2591</v>
      </c>
    </row>
    <row r="690" spans="1:3" ht="16" x14ac:dyDescent="0.2">
      <c r="A690" s="120" t="s">
        <v>2798</v>
      </c>
      <c r="B690" s="120" t="s">
        <v>2799</v>
      </c>
      <c r="C690" s="120" t="s">
        <v>2591</v>
      </c>
    </row>
    <row r="691" spans="1:3" ht="16" x14ac:dyDescent="0.2">
      <c r="A691" s="120" t="s">
        <v>2800</v>
      </c>
      <c r="B691" s="120" t="s">
        <v>2801</v>
      </c>
      <c r="C691" s="120" t="s">
        <v>2591</v>
      </c>
    </row>
    <row r="692" spans="1:3" ht="16" x14ac:dyDescent="0.2">
      <c r="A692" s="120" t="s">
        <v>2802</v>
      </c>
      <c r="B692" s="120" t="s">
        <v>2803</v>
      </c>
      <c r="C692" s="120" t="s">
        <v>2591</v>
      </c>
    </row>
    <row r="693" spans="1:3" ht="16" x14ac:dyDescent="0.2">
      <c r="A693" s="120" t="s">
        <v>2804</v>
      </c>
      <c r="B693" s="120" t="s">
        <v>2805</v>
      </c>
      <c r="C693" s="120" t="s">
        <v>2591</v>
      </c>
    </row>
    <row r="694" spans="1:3" ht="16" x14ac:dyDescent="0.2">
      <c r="A694" s="120" t="s">
        <v>2806</v>
      </c>
      <c r="B694" s="120" t="s">
        <v>2807</v>
      </c>
      <c r="C694" s="120" t="s">
        <v>2591</v>
      </c>
    </row>
    <row r="695" spans="1:3" ht="16" x14ac:dyDescent="0.2">
      <c r="A695" s="120" t="s">
        <v>2808</v>
      </c>
      <c r="B695" s="120" t="s">
        <v>2809</v>
      </c>
      <c r="C695" s="120" t="s">
        <v>2591</v>
      </c>
    </row>
    <row r="696" spans="1:3" ht="16" x14ac:dyDescent="0.2">
      <c r="A696" s="120" t="s">
        <v>2810</v>
      </c>
      <c r="B696" s="120" t="s">
        <v>2811</v>
      </c>
      <c r="C696" s="120" t="s">
        <v>2591</v>
      </c>
    </row>
    <row r="697" spans="1:3" ht="16" x14ac:dyDescent="0.2">
      <c r="A697" s="120" t="s">
        <v>2812</v>
      </c>
      <c r="B697" s="120" t="s">
        <v>2813</v>
      </c>
      <c r="C697" s="120" t="s">
        <v>2591</v>
      </c>
    </row>
    <row r="698" spans="1:3" ht="16" x14ac:dyDescent="0.2">
      <c r="A698" s="120" t="s">
        <v>2814</v>
      </c>
      <c r="B698" s="120" t="s">
        <v>2815</v>
      </c>
      <c r="C698" s="120" t="s">
        <v>2591</v>
      </c>
    </row>
    <row r="699" spans="1:3" ht="16" x14ac:dyDescent="0.2">
      <c r="A699" s="120" t="s">
        <v>2816</v>
      </c>
      <c r="B699" s="120" t="s">
        <v>2817</v>
      </c>
      <c r="C699" s="120" t="s">
        <v>2591</v>
      </c>
    </row>
    <row r="700" spans="1:3" ht="16" x14ac:dyDescent="0.2">
      <c r="A700" s="120" t="s">
        <v>2818</v>
      </c>
      <c r="B700" s="120" t="s">
        <v>1431</v>
      </c>
      <c r="C700" s="120" t="s">
        <v>2819</v>
      </c>
    </row>
    <row r="701" spans="1:3" ht="16" x14ac:dyDescent="0.2">
      <c r="A701" s="120" t="s">
        <v>2820</v>
      </c>
      <c r="B701" s="120" t="s">
        <v>1441</v>
      </c>
      <c r="C701" s="120" t="s">
        <v>2819</v>
      </c>
    </row>
    <row r="702" spans="1:3" ht="16" x14ac:dyDescent="0.2">
      <c r="A702" s="120" t="s">
        <v>2821</v>
      </c>
      <c r="B702" s="120" t="s">
        <v>1449</v>
      </c>
      <c r="C702" s="120" t="s">
        <v>2819</v>
      </c>
    </row>
    <row r="703" spans="1:3" ht="16" x14ac:dyDescent="0.2">
      <c r="A703" s="120" t="s">
        <v>2822</v>
      </c>
      <c r="B703" s="120" t="s">
        <v>1457</v>
      </c>
      <c r="C703" s="120" t="s">
        <v>2819</v>
      </c>
    </row>
    <row r="704" spans="1:3" ht="16" x14ac:dyDescent="0.2">
      <c r="A704" s="120" t="s">
        <v>2823</v>
      </c>
      <c r="B704" s="120" t="s">
        <v>1464</v>
      </c>
      <c r="C704" s="120" t="s">
        <v>2819</v>
      </c>
    </row>
    <row r="705" spans="1:3" ht="16" x14ac:dyDescent="0.2">
      <c r="A705" s="120" t="s">
        <v>2824</v>
      </c>
      <c r="B705" s="120" t="s">
        <v>1466</v>
      </c>
      <c r="C705" s="120" t="s">
        <v>2819</v>
      </c>
    </row>
    <row r="706" spans="1:3" ht="16" x14ac:dyDescent="0.2">
      <c r="A706" s="120" t="s">
        <v>2825</v>
      </c>
      <c r="B706" s="120" t="s">
        <v>1468</v>
      </c>
      <c r="C706" s="120" t="s">
        <v>2819</v>
      </c>
    </row>
    <row r="707" spans="1:3" ht="16" x14ac:dyDescent="0.2">
      <c r="A707" s="120" t="s">
        <v>2826</v>
      </c>
      <c r="B707" s="120" t="s">
        <v>1472</v>
      </c>
      <c r="C707" s="120" t="s">
        <v>2819</v>
      </c>
    </row>
    <row r="708" spans="1:3" ht="16" x14ac:dyDescent="0.2">
      <c r="A708" s="120" t="s">
        <v>2827</v>
      </c>
      <c r="B708" s="120" t="s">
        <v>1500</v>
      </c>
      <c r="C708" s="120" t="s">
        <v>2819</v>
      </c>
    </row>
    <row r="709" spans="1:3" ht="16" x14ac:dyDescent="0.2">
      <c r="A709" s="120" t="s">
        <v>2828</v>
      </c>
      <c r="B709" s="120" t="s">
        <v>1508</v>
      </c>
      <c r="C709" s="120" t="s">
        <v>2819</v>
      </c>
    </row>
    <row r="710" spans="1:3" ht="16" x14ac:dyDescent="0.2">
      <c r="A710" s="120" t="s">
        <v>2829</v>
      </c>
      <c r="B710" s="120" t="s">
        <v>1512</v>
      </c>
      <c r="C710" s="120" t="s">
        <v>2819</v>
      </c>
    </row>
    <row r="711" spans="1:3" ht="16" x14ac:dyDescent="0.2">
      <c r="A711" s="120" t="s">
        <v>2830</v>
      </c>
      <c r="B711" s="120" t="s">
        <v>1530</v>
      </c>
      <c r="C711" s="120" t="s">
        <v>2819</v>
      </c>
    </row>
    <row r="712" spans="1:3" ht="16" x14ac:dyDescent="0.2">
      <c r="A712" s="120" t="s">
        <v>2831</v>
      </c>
      <c r="B712" s="120" t="s">
        <v>1490</v>
      </c>
      <c r="C712" s="120" t="s">
        <v>2819</v>
      </c>
    </row>
    <row r="713" spans="1:3" ht="16" x14ac:dyDescent="0.2">
      <c r="A713" s="120" t="s">
        <v>2832</v>
      </c>
      <c r="B713" s="120" t="s">
        <v>1548</v>
      </c>
      <c r="C713" s="120" t="s">
        <v>2819</v>
      </c>
    </row>
    <row r="714" spans="1:3" ht="16" x14ac:dyDescent="0.2">
      <c r="A714" s="120" t="s">
        <v>2833</v>
      </c>
      <c r="B714" s="120" t="s">
        <v>1563</v>
      </c>
      <c r="C714" s="120" t="s">
        <v>2819</v>
      </c>
    </row>
    <row r="715" spans="1:3" ht="16" x14ac:dyDescent="0.2">
      <c r="A715" s="120" t="s">
        <v>2834</v>
      </c>
      <c r="B715" s="120" t="s">
        <v>1567</v>
      </c>
      <c r="C715" s="120" t="s">
        <v>2819</v>
      </c>
    </row>
    <row r="716" spans="1:3" ht="16" x14ac:dyDescent="0.2">
      <c r="A716" s="120" t="s">
        <v>2835</v>
      </c>
      <c r="B716" s="120" t="s">
        <v>2836</v>
      </c>
      <c r="C716" s="120" t="s">
        <v>1460</v>
      </c>
    </row>
    <row r="717" spans="1:3" ht="16" x14ac:dyDescent="0.2">
      <c r="A717" s="120" t="s">
        <v>2837</v>
      </c>
      <c r="B717" s="120" t="s">
        <v>1571</v>
      </c>
      <c r="C717" s="120" t="s">
        <v>2819</v>
      </c>
    </row>
    <row r="718" spans="1:3" ht="16" x14ac:dyDescent="0.2">
      <c r="A718" s="120" t="s">
        <v>2838</v>
      </c>
      <c r="B718" s="120" t="s">
        <v>1581</v>
      </c>
      <c r="C718" s="120" t="s">
        <v>2819</v>
      </c>
    </row>
    <row r="719" spans="1:3" ht="16" x14ac:dyDescent="0.2">
      <c r="A719" s="120" t="s">
        <v>2839</v>
      </c>
      <c r="B719" s="120" t="s">
        <v>1583</v>
      </c>
      <c r="C719" s="120" t="s">
        <v>2819</v>
      </c>
    </row>
    <row r="720" spans="1:3" ht="16" x14ac:dyDescent="0.2">
      <c r="A720" s="120" t="s">
        <v>2840</v>
      </c>
      <c r="B720" s="120" t="s">
        <v>1587</v>
      </c>
      <c r="C720" s="120" t="s">
        <v>2819</v>
      </c>
    </row>
    <row r="721" spans="1:3" ht="16" x14ac:dyDescent="0.2">
      <c r="A721" s="120" t="s">
        <v>2841</v>
      </c>
      <c r="B721" s="120" t="s">
        <v>1595</v>
      </c>
      <c r="C721" s="120" t="s">
        <v>2819</v>
      </c>
    </row>
    <row r="722" spans="1:3" ht="16" x14ac:dyDescent="0.2">
      <c r="A722" s="120" t="s">
        <v>2842</v>
      </c>
      <c r="B722" s="120" t="s">
        <v>1589</v>
      </c>
      <c r="C722" s="120" t="s">
        <v>2819</v>
      </c>
    </row>
    <row r="723" spans="1:3" ht="16" x14ac:dyDescent="0.2">
      <c r="A723" s="120" t="s">
        <v>2843</v>
      </c>
      <c r="B723" s="120" t="s">
        <v>1608</v>
      </c>
      <c r="C723" s="120" t="s">
        <v>2819</v>
      </c>
    </row>
    <row r="724" spans="1:3" ht="16" x14ac:dyDescent="0.2">
      <c r="A724" s="120" t="s">
        <v>2844</v>
      </c>
      <c r="B724" s="120" t="s">
        <v>1612</v>
      </c>
      <c r="C724" s="120" t="s">
        <v>2819</v>
      </c>
    </row>
    <row r="725" spans="1:3" ht="16" x14ac:dyDescent="0.2">
      <c r="A725" s="120" t="s">
        <v>2845</v>
      </c>
      <c r="B725" s="120" t="s">
        <v>1620</v>
      </c>
      <c r="C725" s="120" t="s">
        <v>2819</v>
      </c>
    </row>
    <row r="726" spans="1:3" ht="16" x14ac:dyDescent="0.2">
      <c r="A726" s="120" t="s">
        <v>2846</v>
      </c>
      <c r="B726" s="120" t="s">
        <v>1622</v>
      </c>
      <c r="C726" s="120" t="s">
        <v>2819</v>
      </c>
    </row>
    <row r="727" spans="1:3" ht="16" x14ac:dyDescent="0.2">
      <c r="A727" s="120" t="s">
        <v>2847</v>
      </c>
      <c r="B727" s="120" t="s">
        <v>1628</v>
      </c>
      <c r="C727" s="120" t="s">
        <v>2819</v>
      </c>
    </row>
    <row r="728" spans="1:3" ht="16" x14ac:dyDescent="0.2">
      <c r="A728" s="120" t="s">
        <v>2848</v>
      </c>
      <c r="B728" s="120" t="s">
        <v>1642</v>
      </c>
      <c r="C728" s="120" t="s">
        <v>2819</v>
      </c>
    </row>
    <row r="729" spans="1:3" ht="16" x14ac:dyDescent="0.2">
      <c r="A729" s="120" t="s">
        <v>2849</v>
      </c>
      <c r="B729" s="120" t="s">
        <v>1644</v>
      </c>
      <c r="C729" s="120" t="s">
        <v>2819</v>
      </c>
    </row>
    <row r="730" spans="1:3" ht="16" x14ac:dyDescent="0.2">
      <c r="A730" s="120" t="s">
        <v>2850</v>
      </c>
      <c r="B730" s="120" t="s">
        <v>1646</v>
      </c>
      <c r="C730" s="120" t="s">
        <v>2819</v>
      </c>
    </row>
    <row r="731" spans="1:3" ht="16" x14ac:dyDescent="0.2">
      <c r="A731" s="120" t="s">
        <v>2851</v>
      </c>
      <c r="B731" s="120" t="s">
        <v>1648</v>
      </c>
      <c r="C731" s="120" t="s">
        <v>2819</v>
      </c>
    </row>
    <row r="732" spans="1:3" ht="16" x14ac:dyDescent="0.2">
      <c r="A732" s="120" t="s">
        <v>2852</v>
      </c>
      <c r="B732" s="120" t="s">
        <v>1654</v>
      </c>
      <c r="C732" s="120" t="s">
        <v>2819</v>
      </c>
    </row>
    <row r="733" spans="1:3" ht="16" x14ac:dyDescent="0.2">
      <c r="A733" s="120" t="s">
        <v>2853</v>
      </c>
      <c r="B733" s="120" t="s">
        <v>1656</v>
      </c>
      <c r="C733" s="120" t="s">
        <v>2819</v>
      </c>
    </row>
    <row r="734" spans="1:3" ht="16" x14ac:dyDescent="0.2">
      <c r="A734" s="120" t="s">
        <v>2854</v>
      </c>
      <c r="B734" s="120" t="s">
        <v>1658</v>
      </c>
      <c r="C734" s="120" t="s">
        <v>2819</v>
      </c>
    </row>
    <row r="735" spans="1:3" ht="16" x14ac:dyDescent="0.2">
      <c r="A735" s="120" t="s">
        <v>2855</v>
      </c>
      <c r="B735" s="120" t="s">
        <v>1662</v>
      </c>
      <c r="C735" s="120" t="s">
        <v>2819</v>
      </c>
    </row>
    <row r="736" spans="1:3" ht="16" x14ac:dyDescent="0.2">
      <c r="A736" s="120" t="s">
        <v>2856</v>
      </c>
      <c r="B736" s="120" t="s">
        <v>1672</v>
      </c>
      <c r="C736" s="120" t="s">
        <v>2819</v>
      </c>
    </row>
    <row r="737" spans="1:3" ht="16" x14ac:dyDescent="0.2">
      <c r="A737" s="120" t="s">
        <v>2857</v>
      </c>
      <c r="B737" s="120" t="s">
        <v>1676</v>
      </c>
      <c r="C737" s="120" t="s">
        <v>2819</v>
      </c>
    </row>
    <row r="738" spans="1:3" ht="16" x14ac:dyDescent="0.2">
      <c r="A738" s="120" t="s">
        <v>2858</v>
      </c>
      <c r="B738" s="120" t="s">
        <v>1688</v>
      </c>
      <c r="C738" s="120" t="s">
        <v>2819</v>
      </c>
    </row>
    <row r="739" spans="1:3" ht="16" x14ac:dyDescent="0.2">
      <c r="A739" s="120" t="s">
        <v>2859</v>
      </c>
      <c r="B739" s="120" t="s">
        <v>1692</v>
      </c>
      <c r="C739" s="120" t="s">
        <v>2819</v>
      </c>
    </row>
    <row r="740" spans="1:3" ht="16" x14ac:dyDescent="0.2">
      <c r="A740" s="120" t="s">
        <v>2860</v>
      </c>
      <c r="B740" s="120" t="s">
        <v>1696</v>
      </c>
      <c r="C740" s="120" t="s">
        <v>2819</v>
      </c>
    </row>
    <row r="741" spans="1:3" ht="16" x14ac:dyDescent="0.2">
      <c r="A741" s="120" t="s">
        <v>2861</v>
      </c>
      <c r="B741" s="120" t="s">
        <v>2862</v>
      </c>
      <c r="C741" s="120" t="s">
        <v>2819</v>
      </c>
    </row>
    <row r="742" spans="1:3" ht="16" x14ac:dyDescent="0.2">
      <c r="A742" s="120" t="s">
        <v>2863</v>
      </c>
      <c r="B742" s="120" t="s">
        <v>2862</v>
      </c>
      <c r="C742" s="120" t="s">
        <v>1432</v>
      </c>
    </row>
    <row r="743" spans="1:3" ht="16" x14ac:dyDescent="0.2">
      <c r="A743" s="120" t="s">
        <v>2864</v>
      </c>
      <c r="B743" s="120" t="s">
        <v>1702</v>
      </c>
      <c r="C743" s="120" t="s">
        <v>2819</v>
      </c>
    </row>
    <row r="744" spans="1:3" ht="16" x14ac:dyDescent="0.2">
      <c r="A744" s="120" t="s">
        <v>2865</v>
      </c>
      <c r="B744" s="120" t="s">
        <v>1710</v>
      </c>
      <c r="C744" s="120" t="s">
        <v>2819</v>
      </c>
    </row>
    <row r="745" spans="1:3" ht="16" x14ac:dyDescent="0.2">
      <c r="A745" s="120" t="s">
        <v>2866</v>
      </c>
      <c r="B745" s="120" t="s">
        <v>2867</v>
      </c>
      <c r="C745" s="120" t="s">
        <v>1460</v>
      </c>
    </row>
    <row r="746" spans="1:3" ht="16" x14ac:dyDescent="0.2">
      <c r="A746" s="120" t="s">
        <v>2868</v>
      </c>
      <c r="B746" s="120" t="s">
        <v>2869</v>
      </c>
      <c r="C746" s="120" t="s">
        <v>1460</v>
      </c>
    </row>
    <row r="747" spans="1:3" ht="16" x14ac:dyDescent="0.2">
      <c r="A747" s="120" t="s">
        <v>2870</v>
      </c>
      <c r="B747" s="120" t="s">
        <v>2871</v>
      </c>
      <c r="C747" s="120" t="s">
        <v>1460</v>
      </c>
    </row>
    <row r="748" spans="1:3" ht="16" x14ac:dyDescent="0.2">
      <c r="A748" s="120" t="s">
        <v>2872</v>
      </c>
      <c r="B748" s="120" t="s">
        <v>1718</v>
      </c>
      <c r="C748" s="120" t="s">
        <v>2819</v>
      </c>
    </row>
    <row r="749" spans="1:3" ht="16" x14ac:dyDescent="0.2">
      <c r="A749" s="120" t="s">
        <v>2873</v>
      </c>
      <c r="B749" s="120" t="s">
        <v>1722</v>
      </c>
      <c r="C749" s="120" t="s">
        <v>2819</v>
      </c>
    </row>
    <row r="750" spans="1:3" ht="16" x14ac:dyDescent="0.2">
      <c r="A750" s="120" t="s">
        <v>2874</v>
      </c>
      <c r="B750" s="120" t="s">
        <v>1739</v>
      </c>
      <c r="C750" s="120" t="s">
        <v>2819</v>
      </c>
    </row>
    <row r="751" spans="1:3" ht="16" x14ac:dyDescent="0.2">
      <c r="A751" s="120" t="s">
        <v>2875</v>
      </c>
      <c r="B751" s="120" t="s">
        <v>1747</v>
      </c>
      <c r="C751" s="120" t="s">
        <v>2819</v>
      </c>
    </row>
    <row r="752" spans="1:3" ht="16" x14ac:dyDescent="0.2">
      <c r="A752" s="120" t="s">
        <v>2876</v>
      </c>
      <c r="B752" s="120" t="s">
        <v>2877</v>
      </c>
      <c r="C752" s="120" t="s">
        <v>2819</v>
      </c>
    </row>
    <row r="753" spans="1:3" ht="16" x14ac:dyDescent="0.2">
      <c r="A753" s="120" t="s">
        <v>2878</v>
      </c>
      <c r="B753" s="120" t="s">
        <v>2877</v>
      </c>
      <c r="C753" s="120" t="s">
        <v>1432</v>
      </c>
    </row>
    <row r="754" spans="1:3" ht="16" x14ac:dyDescent="0.2">
      <c r="A754" s="120" t="s">
        <v>2879</v>
      </c>
      <c r="B754" s="120" t="s">
        <v>1771</v>
      </c>
      <c r="C754" s="120" t="s">
        <v>2819</v>
      </c>
    </row>
    <row r="755" spans="1:3" ht="16" x14ac:dyDescent="0.2">
      <c r="A755" s="120" t="s">
        <v>2880</v>
      </c>
      <c r="B755" s="120" t="s">
        <v>1783</v>
      </c>
      <c r="C755" s="120" t="s">
        <v>2819</v>
      </c>
    </row>
    <row r="756" spans="1:3" ht="16" x14ac:dyDescent="0.2">
      <c r="A756" s="120" t="s">
        <v>2881</v>
      </c>
      <c r="B756" s="120" t="s">
        <v>2882</v>
      </c>
      <c r="C756" s="120" t="s">
        <v>2819</v>
      </c>
    </row>
    <row r="757" spans="1:3" ht="16" x14ac:dyDescent="0.2">
      <c r="A757" s="120" t="s">
        <v>2883</v>
      </c>
      <c r="B757" s="120" t="s">
        <v>1811</v>
      </c>
      <c r="C757" s="120" t="s">
        <v>2819</v>
      </c>
    </row>
    <row r="758" spans="1:3" ht="16" x14ac:dyDescent="0.2">
      <c r="A758" s="120" t="s">
        <v>2884</v>
      </c>
      <c r="B758" s="120" t="s">
        <v>2885</v>
      </c>
      <c r="C758" s="120" t="s">
        <v>2819</v>
      </c>
    </row>
    <row r="759" spans="1:3" ht="16" x14ac:dyDescent="0.2">
      <c r="A759" s="120" t="s">
        <v>2886</v>
      </c>
      <c r="B759" s="120" t="s">
        <v>1851</v>
      </c>
      <c r="C759" s="120" t="s">
        <v>2819</v>
      </c>
    </row>
    <row r="760" spans="1:3" ht="16" x14ac:dyDescent="0.2">
      <c r="A760" s="120" t="s">
        <v>2887</v>
      </c>
      <c r="B760" s="120" t="s">
        <v>1865</v>
      </c>
      <c r="C760" s="120" t="s">
        <v>2819</v>
      </c>
    </row>
    <row r="761" spans="1:3" ht="16" x14ac:dyDescent="0.2">
      <c r="A761" s="120" t="s">
        <v>2888</v>
      </c>
      <c r="B761" s="120" t="s">
        <v>1863</v>
      </c>
      <c r="C761" s="120" t="s">
        <v>2819</v>
      </c>
    </row>
    <row r="762" spans="1:3" ht="16" x14ac:dyDescent="0.2">
      <c r="A762" s="120" t="s">
        <v>2889</v>
      </c>
      <c r="B762" s="120" t="s">
        <v>1861</v>
      </c>
      <c r="C762" s="120" t="s">
        <v>2819</v>
      </c>
    </row>
    <row r="763" spans="1:3" ht="16" x14ac:dyDescent="0.2">
      <c r="A763" s="120" t="s">
        <v>2890</v>
      </c>
      <c r="B763" s="120" t="s">
        <v>1867</v>
      </c>
      <c r="C763" s="120" t="s">
        <v>2819</v>
      </c>
    </row>
    <row r="764" spans="1:3" ht="16" x14ac:dyDescent="0.2">
      <c r="A764" s="120" t="s">
        <v>2891</v>
      </c>
      <c r="B764" s="120" t="s">
        <v>1873</v>
      </c>
      <c r="C764" s="120" t="s">
        <v>2819</v>
      </c>
    </row>
    <row r="765" spans="1:3" ht="16" x14ac:dyDescent="0.2">
      <c r="A765" s="120" t="s">
        <v>2892</v>
      </c>
      <c r="B765" s="120" t="s">
        <v>1887</v>
      </c>
      <c r="C765" s="120" t="s">
        <v>2819</v>
      </c>
    </row>
    <row r="766" spans="1:3" ht="16" x14ac:dyDescent="0.2">
      <c r="A766" s="120" t="s">
        <v>2893</v>
      </c>
      <c r="B766" s="120" t="s">
        <v>1889</v>
      </c>
      <c r="C766" s="120" t="s">
        <v>2819</v>
      </c>
    </row>
    <row r="767" spans="1:3" ht="16" x14ac:dyDescent="0.2">
      <c r="A767" s="120" t="s">
        <v>2894</v>
      </c>
      <c r="B767" s="120" t="s">
        <v>1891</v>
      </c>
      <c r="C767" s="120" t="s">
        <v>2819</v>
      </c>
    </row>
    <row r="768" spans="1:3" ht="16" x14ac:dyDescent="0.2">
      <c r="A768" s="120" t="s">
        <v>2895</v>
      </c>
      <c r="B768" s="120" t="s">
        <v>2896</v>
      </c>
      <c r="C768" s="120" t="s">
        <v>2819</v>
      </c>
    </row>
    <row r="769" spans="1:3" ht="16" x14ac:dyDescent="0.2">
      <c r="A769" s="120" t="s">
        <v>2897</v>
      </c>
      <c r="B769" s="120" t="s">
        <v>1901</v>
      </c>
      <c r="C769" s="120" t="s">
        <v>2819</v>
      </c>
    </row>
    <row r="770" spans="1:3" ht="16" x14ac:dyDescent="0.2">
      <c r="A770" s="120" t="s">
        <v>2898</v>
      </c>
      <c r="B770" s="120" t="s">
        <v>1913</v>
      </c>
      <c r="C770" s="120" t="s">
        <v>2819</v>
      </c>
    </row>
    <row r="771" spans="1:3" ht="16" x14ac:dyDescent="0.2">
      <c r="A771" s="120" t="s">
        <v>2899</v>
      </c>
      <c r="B771" s="120" t="s">
        <v>1917</v>
      </c>
      <c r="C771" s="120" t="s">
        <v>2819</v>
      </c>
    </row>
    <row r="772" spans="1:3" ht="16" x14ac:dyDescent="0.2">
      <c r="A772" s="120" t="s">
        <v>2900</v>
      </c>
      <c r="B772" s="120" t="s">
        <v>1937</v>
      </c>
      <c r="C772" s="120" t="s">
        <v>2819</v>
      </c>
    </row>
    <row r="773" spans="1:3" ht="16" x14ac:dyDescent="0.2">
      <c r="A773" s="120" t="s">
        <v>2901</v>
      </c>
      <c r="B773" s="120" t="s">
        <v>1948</v>
      </c>
      <c r="C773" s="120" t="s">
        <v>2819</v>
      </c>
    </row>
    <row r="774" spans="1:3" ht="16" x14ac:dyDescent="0.2">
      <c r="A774" s="120" t="s">
        <v>2902</v>
      </c>
      <c r="B774" s="120" t="s">
        <v>1962</v>
      </c>
      <c r="C774" s="120" t="s">
        <v>2819</v>
      </c>
    </row>
    <row r="775" spans="1:3" ht="16" x14ac:dyDescent="0.2">
      <c r="A775" s="120" t="s">
        <v>2903</v>
      </c>
      <c r="B775" s="120" t="s">
        <v>1974</v>
      </c>
      <c r="C775" s="120" t="s">
        <v>2819</v>
      </c>
    </row>
    <row r="776" spans="1:3" ht="16" x14ac:dyDescent="0.2">
      <c r="A776" s="120" t="s">
        <v>2904</v>
      </c>
      <c r="B776" s="120" t="s">
        <v>1981</v>
      </c>
      <c r="C776" s="120" t="s">
        <v>2819</v>
      </c>
    </row>
    <row r="777" spans="1:3" ht="16" x14ac:dyDescent="0.2">
      <c r="A777" s="120" t="s">
        <v>2905</v>
      </c>
      <c r="B777" s="120" t="s">
        <v>1983</v>
      </c>
      <c r="C777" s="120" t="s">
        <v>2819</v>
      </c>
    </row>
    <row r="778" spans="1:3" ht="16" x14ac:dyDescent="0.2">
      <c r="A778" s="120" t="s">
        <v>2906</v>
      </c>
      <c r="B778" s="120" t="s">
        <v>1985</v>
      </c>
      <c r="C778" s="120" t="s">
        <v>2819</v>
      </c>
    </row>
    <row r="779" spans="1:3" ht="16" x14ac:dyDescent="0.2">
      <c r="A779" s="120" t="s">
        <v>2907</v>
      </c>
      <c r="B779" s="120" t="s">
        <v>1995</v>
      </c>
      <c r="C779" s="120" t="s">
        <v>2819</v>
      </c>
    </row>
    <row r="780" spans="1:3" ht="16" x14ac:dyDescent="0.2">
      <c r="A780" s="120" t="s">
        <v>2908</v>
      </c>
      <c r="B780" s="120" t="s">
        <v>1999</v>
      </c>
      <c r="C780" s="120" t="s">
        <v>2819</v>
      </c>
    </row>
    <row r="781" spans="1:3" ht="16" x14ac:dyDescent="0.2">
      <c r="A781" s="120" t="s">
        <v>2909</v>
      </c>
      <c r="B781" s="120" t="s">
        <v>2910</v>
      </c>
      <c r="C781" s="120" t="s">
        <v>2819</v>
      </c>
    </row>
    <row r="782" spans="1:3" ht="16" x14ac:dyDescent="0.2">
      <c r="A782" s="120" t="s">
        <v>2911</v>
      </c>
      <c r="B782" s="120" t="s">
        <v>2025</v>
      </c>
      <c r="C782" s="120" t="s">
        <v>2819</v>
      </c>
    </row>
    <row r="783" spans="1:3" ht="16" x14ac:dyDescent="0.2">
      <c r="A783" s="120" t="s">
        <v>2912</v>
      </c>
      <c r="B783" s="120" t="s">
        <v>2031</v>
      </c>
      <c r="C783" s="120" t="s">
        <v>2819</v>
      </c>
    </row>
    <row r="784" spans="1:3" ht="16" x14ac:dyDescent="0.2">
      <c r="A784" s="120" t="s">
        <v>2913</v>
      </c>
      <c r="B784" s="120" t="s">
        <v>2041</v>
      </c>
      <c r="C784" s="120" t="s">
        <v>2819</v>
      </c>
    </row>
    <row r="785" spans="1:3" ht="16" x14ac:dyDescent="0.2">
      <c r="A785" s="120" t="s">
        <v>2914</v>
      </c>
      <c r="B785" s="120" t="s">
        <v>2065</v>
      </c>
      <c r="C785" s="120" t="s">
        <v>2819</v>
      </c>
    </row>
    <row r="786" spans="1:3" ht="16" x14ac:dyDescent="0.2">
      <c r="A786" s="120" t="s">
        <v>2915</v>
      </c>
      <c r="B786" s="120" t="s">
        <v>2077</v>
      </c>
      <c r="C786" s="120" t="s">
        <v>2819</v>
      </c>
    </row>
    <row r="787" spans="1:3" ht="16" x14ac:dyDescent="0.2">
      <c r="A787" s="120" t="s">
        <v>2916</v>
      </c>
      <c r="B787" s="120" t="s">
        <v>2085</v>
      </c>
      <c r="C787" s="120" t="s">
        <v>2819</v>
      </c>
    </row>
    <row r="788" spans="1:3" ht="16" x14ac:dyDescent="0.2">
      <c r="A788" s="120" t="s">
        <v>2917</v>
      </c>
      <c r="B788" s="120" t="s">
        <v>2101</v>
      </c>
      <c r="C788" s="120" t="s">
        <v>2819</v>
      </c>
    </row>
    <row r="789" spans="1:3" ht="16" x14ac:dyDescent="0.2">
      <c r="A789" s="120" t="s">
        <v>2918</v>
      </c>
      <c r="B789" s="120" t="s">
        <v>2105</v>
      </c>
      <c r="C789" s="120" t="s">
        <v>2819</v>
      </c>
    </row>
    <row r="790" spans="1:3" ht="16" x14ac:dyDescent="0.2">
      <c r="A790" s="120" t="s">
        <v>2919</v>
      </c>
      <c r="B790" s="120" t="s">
        <v>2103</v>
      </c>
      <c r="C790" s="120" t="s">
        <v>2819</v>
      </c>
    </row>
    <row r="791" spans="1:3" ht="16" x14ac:dyDescent="0.2">
      <c r="A791" s="120" t="s">
        <v>2920</v>
      </c>
      <c r="B791" s="120" t="s">
        <v>2119</v>
      </c>
      <c r="C791" s="120" t="s">
        <v>2819</v>
      </c>
    </row>
    <row r="792" spans="1:3" ht="16" x14ac:dyDescent="0.2">
      <c r="A792" s="120" t="s">
        <v>2921</v>
      </c>
      <c r="B792" s="120" t="s">
        <v>2166</v>
      </c>
      <c r="C792" s="120" t="s">
        <v>2819</v>
      </c>
    </row>
    <row r="793" spans="1:3" ht="16" x14ac:dyDescent="0.2">
      <c r="A793" s="120" t="s">
        <v>2922</v>
      </c>
      <c r="B793" s="120" t="s">
        <v>2180</v>
      </c>
      <c r="C793" s="120" t="s">
        <v>2819</v>
      </c>
    </row>
    <row r="794" spans="1:3" ht="16" x14ac:dyDescent="0.2">
      <c r="A794" s="120" t="s">
        <v>2923</v>
      </c>
      <c r="B794" s="120" t="s">
        <v>2924</v>
      </c>
      <c r="C794" s="120" t="s">
        <v>2819</v>
      </c>
    </row>
    <row r="795" spans="1:3" ht="16" x14ac:dyDescent="0.2">
      <c r="A795" s="120" t="s">
        <v>2925</v>
      </c>
      <c r="B795" s="120" t="s">
        <v>2924</v>
      </c>
      <c r="C795" s="120" t="s">
        <v>1432</v>
      </c>
    </row>
    <row r="796" spans="1:3" ht="16" x14ac:dyDescent="0.2">
      <c r="A796" s="120" t="s">
        <v>2926</v>
      </c>
      <c r="B796" s="120" t="s">
        <v>2197</v>
      </c>
      <c r="C796" s="120" t="s">
        <v>2819</v>
      </c>
    </row>
    <row r="797" spans="1:3" ht="16" x14ac:dyDescent="0.2">
      <c r="A797" s="120" t="s">
        <v>2927</v>
      </c>
      <c r="B797" s="120" t="s">
        <v>2199</v>
      </c>
      <c r="C797" s="120" t="s">
        <v>2819</v>
      </c>
    </row>
    <row r="798" spans="1:3" ht="16" x14ac:dyDescent="0.2">
      <c r="A798" s="120" t="s">
        <v>2928</v>
      </c>
      <c r="B798" s="120" t="s">
        <v>2211</v>
      </c>
      <c r="C798" s="120" t="s">
        <v>2819</v>
      </c>
    </row>
    <row r="799" spans="1:3" ht="16" x14ac:dyDescent="0.2">
      <c r="A799" s="120" t="s">
        <v>2929</v>
      </c>
      <c r="B799" s="120" t="s">
        <v>2219</v>
      </c>
      <c r="C799" s="120" t="s">
        <v>2819</v>
      </c>
    </row>
    <row r="800" spans="1:3" ht="16" x14ac:dyDescent="0.2">
      <c r="A800" s="120" t="s">
        <v>2930</v>
      </c>
      <c r="B800" s="120" t="s">
        <v>2235</v>
      </c>
      <c r="C800" s="120" t="s">
        <v>2819</v>
      </c>
    </row>
    <row r="801" spans="1:3" ht="16" x14ac:dyDescent="0.2">
      <c r="A801" s="120" t="s">
        <v>2931</v>
      </c>
      <c r="B801" s="120" t="s">
        <v>2260</v>
      </c>
      <c r="C801" s="120" t="s">
        <v>2819</v>
      </c>
    </row>
    <row r="802" spans="1:3" ht="16" x14ac:dyDescent="0.2">
      <c r="A802" s="120" t="s">
        <v>2932</v>
      </c>
      <c r="B802" s="120" t="s">
        <v>2933</v>
      </c>
      <c r="C802" s="120" t="s">
        <v>2819</v>
      </c>
    </row>
    <row r="803" spans="1:3" ht="16" x14ac:dyDescent="0.2">
      <c r="A803" s="120" t="s">
        <v>2934</v>
      </c>
      <c r="B803" s="120" t="s">
        <v>2933</v>
      </c>
      <c r="C803" s="120" t="s">
        <v>1432</v>
      </c>
    </row>
    <row r="804" spans="1:3" ht="16" x14ac:dyDescent="0.2">
      <c r="A804" s="120" t="s">
        <v>2935</v>
      </c>
      <c r="B804" s="120" t="s">
        <v>2351</v>
      </c>
      <c r="C804" s="120" t="s">
        <v>2819</v>
      </c>
    </row>
    <row r="805" spans="1:3" ht="16" x14ac:dyDescent="0.2">
      <c r="A805" s="120" t="s">
        <v>2936</v>
      </c>
      <c r="B805" s="120" t="s">
        <v>2367</v>
      </c>
      <c r="C805" s="120" t="s">
        <v>2819</v>
      </c>
    </row>
    <row r="806" spans="1:3" ht="16" x14ac:dyDescent="0.2">
      <c r="A806" s="120" t="s">
        <v>2937</v>
      </c>
      <c r="B806" s="120" t="s">
        <v>2389</v>
      </c>
      <c r="C806" s="120" t="s">
        <v>2819</v>
      </c>
    </row>
    <row r="807" spans="1:3" ht="16" x14ac:dyDescent="0.2">
      <c r="A807" s="120" t="s">
        <v>2938</v>
      </c>
      <c r="B807" s="120" t="s">
        <v>2405</v>
      </c>
      <c r="C807" s="120" t="s">
        <v>2819</v>
      </c>
    </row>
    <row r="808" spans="1:3" ht="16" x14ac:dyDescent="0.2">
      <c r="A808" s="120" t="s">
        <v>2939</v>
      </c>
      <c r="B808" s="120" t="s">
        <v>2407</v>
      </c>
      <c r="C808" s="120" t="s">
        <v>2819</v>
      </c>
    </row>
    <row r="809" spans="1:3" ht="16" x14ac:dyDescent="0.2">
      <c r="A809" s="120" t="s">
        <v>2940</v>
      </c>
      <c r="B809" s="120" t="s">
        <v>2425</v>
      </c>
      <c r="C809" s="120" t="s">
        <v>2819</v>
      </c>
    </row>
    <row r="810" spans="1:3" ht="16" x14ac:dyDescent="0.2">
      <c r="A810" s="120" t="s">
        <v>2941</v>
      </c>
      <c r="B810" s="120" t="s">
        <v>2439</v>
      </c>
      <c r="C810" s="120" t="s">
        <v>2819</v>
      </c>
    </row>
    <row r="811" spans="1:3" ht="16" x14ac:dyDescent="0.2">
      <c r="A811" s="120" t="s">
        <v>2942</v>
      </c>
      <c r="B811" s="120" t="s">
        <v>2455</v>
      </c>
      <c r="C811" s="120" t="s">
        <v>2819</v>
      </c>
    </row>
    <row r="812" spans="1:3" ht="16" x14ac:dyDescent="0.2">
      <c r="A812" s="120" t="s">
        <v>2943</v>
      </c>
      <c r="B812" s="120" t="s">
        <v>2461</v>
      </c>
      <c r="C812" s="120" t="s">
        <v>2819</v>
      </c>
    </row>
    <row r="813" spans="1:3" ht="16" x14ac:dyDescent="0.2">
      <c r="A813" s="120" t="s">
        <v>2944</v>
      </c>
      <c r="B813" s="120" t="s">
        <v>2945</v>
      </c>
      <c r="C813" s="120" t="s">
        <v>2819</v>
      </c>
    </row>
    <row r="814" spans="1:3" ht="16" x14ac:dyDescent="0.2">
      <c r="A814" s="120" t="s">
        <v>2946</v>
      </c>
      <c r="B814" s="120" t="s">
        <v>2471</v>
      </c>
      <c r="C814" s="120" t="s">
        <v>2819</v>
      </c>
    </row>
    <row r="815" spans="1:3" ht="16" x14ac:dyDescent="0.2">
      <c r="A815" s="120" t="s">
        <v>2947</v>
      </c>
      <c r="B815" s="120" t="s">
        <v>2475</v>
      </c>
      <c r="C815" s="120" t="s">
        <v>2819</v>
      </c>
    </row>
    <row r="816" spans="1:3" ht="16" x14ac:dyDescent="0.2">
      <c r="A816" s="120" t="s">
        <v>2948</v>
      </c>
      <c r="B816" s="120" t="s">
        <v>2479</v>
      </c>
      <c r="C816" s="120" t="s">
        <v>2819</v>
      </c>
    </row>
    <row r="817" spans="1:3" ht="16" x14ac:dyDescent="0.2">
      <c r="A817" s="120" t="s">
        <v>2949</v>
      </c>
      <c r="B817" s="120" t="s">
        <v>2491</v>
      </c>
      <c r="C817" s="120" t="s">
        <v>2819</v>
      </c>
    </row>
    <row r="818" spans="1:3" ht="16" x14ac:dyDescent="0.2">
      <c r="A818" s="120" t="s">
        <v>2950</v>
      </c>
      <c r="B818" s="120" t="s">
        <v>2499</v>
      </c>
      <c r="C818" s="120" t="s">
        <v>2819</v>
      </c>
    </row>
    <row r="819" spans="1:3" ht="16" x14ac:dyDescent="0.2">
      <c r="A819" s="120" t="s">
        <v>2951</v>
      </c>
      <c r="B819" s="120" t="s">
        <v>2497</v>
      </c>
      <c r="C819" s="120" t="s">
        <v>2819</v>
      </c>
    </row>
    <row r="820" spans="1:3" ht="16" x14ac:dyDescent="0.2">
      <c r="A820" s="120" t="s">
        <v>2952</v>
      </c>
      <c r="B820" s="120" t="s">
        <v>2503</v>
      </c>
      <c r="C820" s="120" t="s">
        <v>2819</v>
      </c>
    </row>
    <row r="821" spans="1:3" ht="16" x14ac:dyDescent="0.2">
      <c r="A821" s="120" t="s">
        <v>2953</v>
      </c>
      <c r="B821" s="120" t="s">
        <v>2509</v>
      </c>
      <c r="C821" s="120" t="s">
        <v>2819</v>
      </c>
    </row>
    <row r="822" spans="1:3" ht="16" x14ac:dyDescent="0.2">
      <c r="A822" s="120" t="s">
        <v>2954</v>
      </c>
      <c r="B822" s="120" t="s">
        <v>2521</v>
      </c>
      <c r="C822" s="120" t="s">
        <v>2819</v>
      </c>
    </row>
    <row r="823" spans="1:3" ht="16" x14ac:dyDescent="0.2">
      <c r="A823" s="120" t="s">
        <v>2955</v>
      </c>
      <c r="B823" s="120" t="s">
        <v>2523</v>
      </c>
      <c r="C823" s="120" t="s">
        <v>2819</v>
      </c>
    </row>
    <row r="824" spans="1:3" ht="16" x14ac:dyDescent="0.2">
      <c r="A824" s="120" t="s">
        <v>2956</v>
      </c>
      <c r="B824" s="120" t="s">
        <v>2542</v>
      </c>
      <c r="C824" s="120" t="s">
        <v>2819</v>
      </c>
    </row>
    <row r="825" spans="1:3" ht="16" x14ac:dyDescent="0.2">
      <c r="A825" s="120" t="s">
        <v>2957</v>
      </c>
      <c r="B825" s="120" t="s">
        <v>2560</v>
      </c>
      <c r="C825" s="120" t="s">
        <v>2819</v>
      </c>
    </row>
    <row r="826" spans="1:3" ht="16" x14ac:dyDescent="0.2">
      <c r="A826" s="120" t="s">
        <v>2958</v>
      </c>
      <c r="B826" s="120" t="s">
        <v>2568</v>
      </c>
      <c r="C826" s="120" t="s">
        <v>2819</v>
      </c>
    </row>
    <row r="827" spans="1:3" ht="16" x14ac:dyDescent="0.2">
      <c r="A827" s="120" t="s">
        <v>2959</v>
      </c>
      <c r="B827" s="120" t="s">
        <v>2578</v>
      </c>
      <c r="C827" s="120" t="s">
        <v>2819</v>
      </c>
    </row>
    <row r="828" spans="1:3" ht="16" x14ac:dyDescent="0.2">
      <c r="A828" s="120" t="s">
        <v>2960</v>
      </c>
      <c r="B828" s="120" t="s">
        <v>2584</v>
      </c>
      <c r="C828" s="120" t="s">
        <v>2819</v>
      </c>
    </row>
    <row r="829" spans="1:3" ht="16" x14ac:dyDescent="0.2">
      <c r="A829" s="120" t="s">
        <v>2961</v>
      </c>
      <c r="B829" s="120" t="s">
        <v>2588</v>
      </c>
      <c r="C829" s="120" t="s">
        <v>2819</v>
      </c>
    </row>
    <row r="830" spans="1:3" ht="16" x14ac:dyDescent="0.2">
      <c r="A830" s="120" t="s">
        <v>2962</v>
      </c>
      <c r="B830" s="120" t="s">
        <v>2963</v>
      </c>
      <c r="C830" s="120" t="s">
        <v>1460</v>
      </c>
    </row>
    <row r="831" spans="1:3" ht="16" x14ac:dyDescent="0.2">
      <c r="A831" s="120" t="s">
        <v>2964</v>
      </c>
      <c r="B831" s="120" t="s">
        <v>2965</v>
      </c>
      <c r="C831" s="120" t="s">
        <v>1460</v>
      </c>
    </row>
    <row r="832" spans="1:3" ht="16" x14ac:dyDescent="0.2">
      <c r="A832" s="120" t="s">
        <v>2966</v>
      </c>
      <c r="B832" s="120" t="s">
        <v>2967</v>
      </c>
      <c r="C832" s="120" t="s">
        <v>1460</v>
      </c>
    </row>
    <row r="833" spans="1:3" ht="16" x14ac:dyDescent="0.2">
      <c r="A833" s="120" t="s">
        <v>2968</v>
      </c>
      <c r="B833" s="120" t="s">
        <v>2969</v>
      </c>
      <c r="C833" s="120" t="s">
        <v>1460</v>
      </c>
    </row>
    <row r="834" spans="1:3" ht="16" x14ac:dyDescent="0.2">
      <c r="A834" s="120" t="s">
        <v>2970</v>
      </c>
      <c r="B834" s="120" t="s">
        <v>2971</v>
      </c>
      <c r="C834" s="120" t="s">
        <v>1460</v>
      </c>
    </row>
    <row r="835" spans="1:3" ht="16" x14ac:dyDescent="0.2">
      <c r="A835" s="120" t="s">
        <v>2972</v>
      </c>
      <c r="B835" s="120" t="s">
        <v>2973</v>
      </c>
      <c r="C835" s="120" t="s">
        <v>1460</v>
      </c>
    </row>
    <row r="836" spans="1:3" ht="16" x14ac:dyDescent="0.2">
      <c r="A836" s="120" t="s">
        <v>2974</v>
      </c>
      <c r="B836" s="120" t="s">
        <v>2975</v>
      </c>
      <c r="C836" s="120" t="s">
        <v>1460</v>
      </c>
    </row>
  </sheetData>
  <sheetProtection algorithmName="SHA-512" hashValue="TiT2Fu26fey8aU5Fkir1eBNRW46nBiwXmrlBU7SOwRlUh0GLBI0azmVSnhgJR2+awWxepV4js5ypg7OqpiRVsQ==" saltValue="d/3UOYCvWgBaKfTQ+czUh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020C-C743-4A6F-A984-56027C210E4F}">
  <sheetPr>
    <tabColor theme="8" tint="0.39997558519241921"/>
    <pageSetUpPr fitToPage="1"/>
  </sheetPr>
  <dimension ref="A1:L38"/>
  <sheetViews>
    <sheetView showGridLines="0" topLeftCell="E1" zoomScale="110" zoomScaleNormal="110" workbookViewId="0">
      <selection activeCell="L19" sqref="L19"/>
    </sheetView>
  </sheetViews>
  <sheetFormatPr baseColWidth="10" defaultColWidth="8.83203125" defaultRowHeight="15" x14ac:dyDescent="0.2"/>
  <cols>
    <col min="1" max="1" width="45.1640625" customWidth="1"/>
    <col min="2" max="2" width="26.33203125" customWidth="1"/>
    <col min="3" max="3" width="46.1640625" customWidth="1"/>
    <col min="4" max="4" width="19.5" customWidth="1"/>
    <col min="5" max="11" width="16.1640625" customWidth="1"/>
    <col min="12" max="12" width="42.33203125" customWidth="1"/>
  </cols>
  <sheetData>
    <row r="1" spans="1:12" ht="37" x14ac:dyDescent="0.45">
      <c r="A1" s="63" t="s">
        <v>2976</v>
      </c>
      <c r="B1" s="61"/>
      <c r="C1" s="62"/>
      <c r="D1" s="62"/>
      <c r="E1" s="23"/>
      <c r="F1" s="23"/>
      <c r="G1" s="23"/>
      <c r="H1" s="23"/>
      <c r="I1" s="23"/>
      <c r="J1" s="23"/>
      <c r="K1" s="23"/>
      <c r="L1" s="23"/>
    </row>
    <row r="2" spans="1:12" ht="37" x14ac:dyDescent="0.45">
      <c r="A2" s="126" t="s">
        <v>2977</v>
      </c>
      <c r="B2" s="23"/>
      <c r="C2" s="23"/>
      <c r="D2" s="23"/>
      <c r="E2" s="23"/>
      <c r="F2" s="23"/>
      <c r="G2" s="23"/>
      <c r="H2" s="23"/>
      <c r="I2" s="23"/>
      <c r="J2" s="23"/>
      <c r="K2" s="23"/>
      <c r="L2" s="23"/>
    </row>
    <row r="3" spans="1:12" x14ac:dyDescent="0.2">
      <c r="A3" s="23"/>
      <c r="B3" s="23"/>
      <c r="C3" s="23"/>
      <c r="D3" s="23"/>
      <c r="E3" s="23"/>
      <c r="F3" s="23"/>
      <c r="G3" s="23"/>
      <c r="H3" s="23"/>
      <c r="I3" s="23"/>
      <c r="J3" s="23"/>
      <c r="K3" s="23"/>
      <c r="L3" s="23"/>
    </row>
    <row r="4" spans="1:12" ht="16" x14ac:dyDescent="0.2">
      <c r="A4" s="15" t="s">
        <v>2978</v>
      </c>
      <c r="B4" s="37"/>
      <c r="C4" s="37"/>
      <c r="D4" s="37"/>
      <c r="E4" s="37"/>
      <c r="F4" s="37"/>
      <c r="G4" s="37"/>
      <c r="H4" s="37"/>
      <c r="I4" s="37"/>
      <c r="J4" s="37"/>
      <c r="K4" s="37"/>
      <c r="L4" s="37"/>
    </row>
    <row r="5" spans="1:12" ht="16" x14ac:dyDescent="0.2">
      <c r="A5" s="35"/>
      <c r="B5" s="37"/>
      <c r="C5" s="37"/>
      <c r="D5" s="37"/>
      <c r="E5" s="37"/>
      <c r="F5" s="37"/>
      <c r="G5" s="37"/>
      <c r="H5" s="37"/>
      <c r="I5" s="37"/>
      <c r="J5" s="37"/>
      <c r="K5" s="37"/>
      <c r="L5" s="37"/>
    </row>
    <row r="6" spans="1:12" ht="16" x14ac:dyDescent="0.2">
      <c r="A6" s="15" t="s">
        <v>2979</v>
      </c>
      <c r="B6" s="37"/>
      <c r="C6" s="37"/>
      <c r="D6" s="37"/>
      <c r="E6" s="37"/>
      <c r="F6" s="37"/>
      <c r="G6" s="37"/>
      <c r="H6" s="37"/>
      <c r="I6" s="37"/>
      <c r="J6" s="37"/>
      <c r="K6" s="37"/>
      <c r="L6" s="37"/>
    </row>
    <row r="7" spans="1:12" ht="16" x14ac:dyDescent="0.2">
      <c r="A7" s="16" t="s">
        <v>2980</v>
      </c>
      <c r="B7" s="41"/>
      <c r="C7" s="41"/>
      <c r="D7" s="41"/>
      <c r="E7" s="41"/>
      <c r="F7" s="41"/>
      <c r="G7" s="41"/>
      <c r="H7" s="41"/>
      <c r="I7" s="41"/>
      <c r="J7" s="41"/>
      <c r="K7" s="41"/>
      <c r="L7" s="41"/>
    </row>
    <row r="8" spans="1:12" ht="16" x14ac:dyDescent="0.2">
      <c r="A8" s="36"/>
      <c r="B8" s="41"/>
      <c r="C8" s="41"/>
      <c r="D8" s="41"/>
      <c r="E8" s="41"/>
      <c r="F8" s="41"/>
      <c r="G8" s="41"/>
      <c r="H8" s="41"/>
      <c r="I8" s="41"/>
      <c r="J8" s="41"/>
      <c r="K8" s="41"/>
      <c r="L8" s="41"/>
    </row>
    <row r="9" spans="1:12" ht="16" x14ac:dyDescent="0.2">
      <c r="A9" s="42" t="s">
        <v>2981</v>
      </c>
      <c r="B9" s="41"/>
      <c r="C9" s="41"/>
      <c r="D9" s="41"/>
      <c r="E9" s="41"/>
      <c r="F9" s="41"/>
      <c r="G9" s="41"/>
      <c r="H9" s="41"/>
      <c r="I9" s="41"/>
      <c r="J9" s="41"/>
      <c r="K9" s="41"/>
      <c r="L9" s="41"/>
    </row>
    <row r="10" spans="1:12" x14ac:dyDescent="0.2">
      <c r="A10" s="58" t="s">
        <v>2982</v>
      </c>
      <c r="B10" s="41"/>
      <c r="C10" s="41"/>
      <c r="D10" s="41"/>
      <c r="E10" s="41"/>
      <c r="F10" s="41"/>
      <c r="G10" s="41"/>
      <c r="H10" s="41"/>
      <c r="I10" s="41"/>
      <c r="J10" s="41"/>
      <c r="K10" s="41"/>
      <c r="L10" s="41"/>
    </row>
    <row r="11" spans="1:12" x14ac:dyDescent="0.2">
      <c r="A11" s="58" t="s">
        <v>2983</v>
      </c>
      <c r="B11" s="41"/>
      <c r="C11" s="41"/>
      <c r="D11" s="41"/>
      <c r="E11" s="41"/>
      <c r="F11" s="41"/>
      <c r="G11" s="41"/>
      <c r="H11" s="41"/>
      <c r="I11" s="41"/>
      <c r="J11" s="41"/>
      <c r="K11" s="41"/>
      <c r="L11" s="41"/>
    </row>
    <row r="12" spans="1:12" x14ac:dyDescent="0.2">
      <c r="A12" s="58" t="s">
        <v>2984</v>
      </c>
      <c r="B12" s="41"/>
      <c r="C12" s="41"/>
      <c r="D12" s="41"/>
      <c r="E12" s="41"/>
      <c r="F12" s="41"/>
      <c r="G12" s="41"/>
      <c r="H12" s="41"/>
      <c r="I12" s="41"/>
      <c r="J12" s="41"/>
      <c r="K12" s="41"/>
      <c r="L12" s="41"/>
    </row>
    <row r="13" spans="1:12" x14ac:dyDescent="0.2">
      <c r="A13" s="67" t="s">
        <v>2985</v>
      </c>
      <c r="B13" s="41"/>
      <c r="C13" s="41"/>
      <c r="D13" s="41"/>
      <c r="E13" s="41"/>
      <c r="F13" s="41"/>
      <c r="G13" s="41"/>
      <c r="H13" s="41"/>
      <c r="I13" s="41"/>
      <c r="J13" s="41"/>
      <c r="K13" s="41"/>
      <c r="L13" s="41"/>
    </row>
    <row r="15" spans="1:12" ht="19" x14ac:dyDescent="0.25">
      <c r="A15" s="76" t="s">
        <v>2986</v>
      </c>
      <c r="B15" s="24"/>
      <c r="C15" s="24"/>
      <c r="D15" s="24"/>
      <c r="E15" s="24"/>
      <c r="F15" s="24"/>
      <c r="G15" s="24"/>
      <c r="H15" s="24"/>
      <c r="I15" s="24"/>
      <c r="J15" s="24"/>
      <c r="K15" s="24"/>
      <c r="L15" s="24"/>
    </row>
    <row r="16" spans="1:12" ht="19" x14ac:dyDescent="0.25">
      <c r="A16" s="76" t="s">
        <v>2987</v>
      </c>
      <c r="B16" s="24"/>
      <c r="C16" s="24"/>
      <c r="D16" s="24"/>
      <c r="E16" s="24"/>
      <c r="F16" s="24"/>
      <c r="G16" s="24"/>
      <c r="H16" s="24"/>
      <c r="I16" s="24"/>
      <c r="J16" s="24"/>
      <c r="K16" s="24"/>
      <c r="L16" s="24"/>
    </row>
    <row r="17" spans="1:12" ht="19" x14ac:dyDescent="0.25">
      <c r="A17" s="40" t="s">
        <v>2988</v>
      </c>
      <c r="B17" s="24"/>
      <c r="C17" s="24"/>
      <c r="D17" s="24"/>
      <c r="E17" s="24"/>
      <c r="F17" s="24"/>
      <c r="G17" s="24"/>
      <c r="H17" s="24"/>
      <c r="I17" s="24"/>
      <c r="J17" s="24"/>
      <c r="K17" s="24"/>
      <c r="L17" s="24"/>
    </row>
    <row r="19" spans="1:12" ht="115" x14ac:dyDescent="0.2">
      <c r="A19" s="11" t="s">
        <v>2989</v>
      </c>
      <c r="B19" s="127" t="s">
        <v>2990</v>
      </c>
      <c r="C19" s="127" t="s">
        <v>2991</v>
      </c>
      <c r="D19" s="127" t="s">
        <v>2992</v>
      </c>
      <c r="E19" s="127" t="s">
        <v>2993</v>
      </c>
      <c r="F19" s="127" t="s">
        <v>2994</v>
      </c>
      <c r="G19" s="127" t="s">
        <v>2995</v>
      </c>
      <c r="H19" s="127" t="s">
        <v>2996</v>
      </c>
      <c r="I19" s="127" t="s">
        <v>2997</v>
      </c>
      <c r="J19" s="127" t="s">
        <v>2998</v>
      </c>
      <c r="K19" s="127" t="s">
        <v>2999</v>
      </c>
      <c r="L19" s="127" t="s">
        <v>3000</v>
      </c>
    </row>
    <row r="20" spans="1:12" s="146" customFormat="1" ht="64" x14ac:dyDescent="0.2">
      <c r="A20" s="141" t="s">
        <v>3001</v>
      </c>
      <c r="B20" s="142" t="s">
        <v>3002</v>
      </c>
      <c r="C20" s="141" t="s">
        <v>3003</v>
      </c>
      <c r="D20" s="143">
        <v>1.1299999999999999E-2</v>
      </c>
      <c r="E20" s="142">
        <v>782</v>
      </c>
      <c r="F20" s="142">
        <v>145</v>
      </c>
      <c r="G20" s="142" t="s">
        <v>61</v>
      </c>
      <c r="H20" s="142" t="s">
        <v>61</v>
      </c>
      <c r="I20" s="144">
        <v>19.14</v>
      </c>
      <c r="J20" s="144">
        <v>29.33</v>
      </c>
      <c r="K20" s="144">
        <v>32.25</v>
      </c>
      <c r="L20" s="145" t="s">
        <v>3004</v>
      </c>
    </row>
    <row r="21" spans="1:12" x14ac:dyDescent="0.2">
      <c r="A21" s="53"/>
      <c r="B21" s="54"/>
      <c r="C21" s="55"/>
      <c r="D21" s="60"/>
      <c r="E21" s="56"/>
      <c r="F21" s="56"/>
      <c r="G21" s="56"/>
      <c r="H21" s="56"/>
      <c r="I21" s="59"/>
      <c r="J21" s="59"/>
      <c r="K21" s="59"/>
      <c r="L21" s="57"/>
    </row>
    <row r="22" spans="1:12" x14ac:dyDescent="0.2">
      <c r="A22" s="53"/>
      <c r="B22" s="54"/>
      <c r="C22" s="55"/>
      <c r="D22" s="60"/>
      <c r="E22" s="56"/>
      <c r="F22" s="56"/>
      <c r="G22" s="56"/>
      <c r="H22" s="56"/>
      <c r="I22" s="59"/>
      <c r="J22" s="59"/>
      <c r="K22" s="59"/>
      <c r="L22" s="57"/>
    </row>
    <row r="23" spans="1:12" x14ac:dyDescent="0.2">
      <c r="A23" s="53"/>
      <c r="B23" s="54"/>
      <c r="C23" s="55"/>
      <c r="D23" s="60"/>
      <c r="E23" s="56"/>
      <c r="F23" s="56"/>
      <c r="G23" s="56"/>
      <c r="H23" s="56"/>
      <c r="I23" s="59"/>
      <c r="J23" s="59"/>
      <c r="K23" s="59"/>
      <c r="L23" s="57"/>
    </row>
    <row r="24" spans="1:12" x14ac:dyDescent="0.2">
      <c r="A24" s="53"/>
      <c r="B24" s="54"/>
      <c r="C24" s="55"/>
      <c r="D24" s="60"/>
      <c r="E24" s="56"/>
      <c r="F24" s="56"/>
      <c r="G24" s="56"/>
      <c r="H24" s="56"/>
      <c r="I24" s="59"/>
      <c r="J24" s="59"/>
      <c r="K24" s="59"/>
      <c r="L24" s="57"/>
    </row>
    <row r="25" spans="1:12" x14ac:dyDescent="0.2">
      <c r="A25" s="53"/>
      <c r="B25" s="54"/>
      <c r="C25" s="55"/>
      <c r="D25" s="60"/>
      <c r="E25" s="56"/>
      <c r="F25" s="56"/>
      <c r="G25" s="56"/>
      <c r="H25" s="56"/>
      <c r="I25" s="59"/>
      <c r="J25" s="59"/>
      <c r="K25" s="59"/>
      <c r="L25" s="57"/>
    </row>
    <row r="26" spans="1:12" x14ac:dyDescent="0.2">
      <c r="A26" s="53"/>
      <c r="B26" s="54"/>
      <c r="C26" s="55"/>
      <c r="D26" s="60"/>
      <c r="E26" s="56"/>
      <c r="F26" s="56"/>
      <c r="G26" s="56"/>
      <c r="H26" s="56"/>
      <c r="I26" s="59"/>
      <c r="J26" s="59"/>
      <c r="K26" s="59"/>
      <c r="L26" s="57"/>
    </row>
    <row r="27" spans="1:12" x14ac:dyDescent="0.2">
      <c r="A27" s="53"/>
      <c r="B27" s="54"/>
      <c r="C27" s="55"/>
      <c r="D27" s="60"/>
      <c r="E27" s="56"/>
      <c r="F27" s="56"/>
      <c r="G27" s="56"/>
      <c r="H27" s="56"/>
      <c r="I27" s="59"/>
      <c r="J27" s="59"/>
      <c r="K27" s="59"/>
      <c r="L27" s="57"/>
    </row>
    <row r="28" spans="1:12" x14ac:dyDescent="0.2">
      <c r="A28" s="53"/>
      <c r="B28" s="54"/>
      <c r="C28" s="55"/>
      <c r="D28" s="60"/>
      <c r="E28" s="56"/>
      <c r="F28" s="56"/>
      <c r="G28" s="56"/>
      <c r="H28" s="56"/>
      <c r="I28" s="59"/>
      <c r="J28" s="59"/>
      <c r="K28" s="59"/>
      <c r="L28" s="57"/>
    </row>
    <row r="29" spans="1:12" x14ac:dyDescent="0.2">
      <c r="A29" s="53"/>
      <c r="B29" s="54"/>
      <c r="C29" s="55"/>
      <c r="D29" s="60"/>
      <c r="E29" s="56"/>
      <c r="F29" s="56"/>
      <c r="G29" s="56"/>
      <c r="H29" s="56"/>
      <c r="I29" s="59"/>
      <c r="J29" s="59"/>
      <c r="K29" s="59"/>
      <c r="L29" s="57"/>
    </row>
    <row r="30" spans="1:12" x14ac:dyDescent="0.2">
      <c r="A30" s="53"/>
      <c r="B30" s="54"/>
      <c r="C30" s="55"/>
      <c r="D30" s="60"/>
      <c r="E30" s="56"/>
      <c r="F30" s="56"/>
      <c r="G30" s="56"/>
      <c r="H30" s="56"/>
      <c r="I30" s="59"/>
      <c r="J30" s="59"/>
      <c r="K30" s="59"/>
      <c r="L30" s="57"/>
    </row>
    <row r="31" spans="1:12" x14ac:dyDescent="0.2">
      <c r="A31" s="53"/>
      <c r="B31" s="54"/>
      <c r="C31" s="55"/>
      <c r="D31" s="60"/>
      <c r="E31" s="56"/>
      <c r="F31" s="56"/>
      <c r="G31" s="56"/>
      <c r="H31" s="56"/>
      <c r="I31" s="59"/>
      <c r="J31" s="59"/>
      <c r="K31" s="59"/>
      <c r="L31" s="57"/>
    </row>
    <row r="32" spans="1:12" x14ac:dyDescent="0.2">
      <c r="A32" s="53"/>
      <c r="B32" s="54"/>
      <c r="C32" s="55"/>
      <c r="D32" s="60"/>
      <c r="E32" s="56"/>
      <c r="F32" s="56"/>
      <c r="G32" s="56"/>
      <c r="H32" s="56"/>
      <c r="I32" s="59"/>
      <c r="J32" s="59"/>
      <c r="K32" s="59"/>
      <c r="L32" s="57"/>
    </row>
    <row r="33" spans="1:12" x14ac:dyDescent="0.2">
      <c r="A33" s="53"/>
      <c r="B33" s="54"/>
      <c r="C33" s="55"/>
      <c r="D33" s="60"/>
      <c r="E33" s="56"/>
      <c r="F33" s="56"/>
      <c r="G33" s="56"/>
      <c r="H33" s="56"/>
      <c r="I33" s="59"/>
      <c r="J33" s="59"/>
      <c r="K33" s="59"/>
      <c r="L33" s="57"/>
    </row>
    <row r="34" spans="1:12" x14ac:dyDescent="0.2">
      <c r="A34" s="53"/>
      <c r="B34" s="54"/>
      <c r="C34" s="55"/>
      <c r="D34" s="60"/>
      <c r="E34" s="56"/>
      <c r="F34" s="56"/>
      <c r="G34" s="56"/>
      <c r="H34" s="56"/>
      <c r="I34" s="59"/>
      <c r="J34" s="59"/>
      <c r="K34" s="59"/>
      <c r="L34" s="57"/>
    </row>
    <row r="35" spans="1:12" x14ac:dyDescent="0.2">
      <c r="A35" s="53"/>
      <c r="B35" s="54"/>
      <c r="C35" s="55"/>
      <c r="D35" s="60"/>
      <c r="E35" s="56"/>
      <c r="F35" s="56"/>
      <c r="G35" s="56"/>
      <c r="H35" s="56"/>
      <c r="I35" s="59"/>
      <c r="J35" s="59"/>
      <c r="K35" s="59"/>
      <c r="L35" s="57"/>
    </row>
    <row r="36" spans="1:12" x14ac:dyDescent="0.2">
      <c r="A36" s="53"/>
      <c r="B36" s="54"/>
      <c r="C36" s="55"/>
      <c r="D36" s="60"/>
      <c r="E36" s="56"/>
      <c r="F36" s="56"/>
      <c r="G36" s="56"/>
      <c r="H36" s="56"/>
      <c r="I36" s="59"/>
      <c r="J36" s="59"/>
      <c r="K36" s="59"/>
      <c r="L36" s="57"/>
    </row>
    <row r="37" spans="1:12" x14ac:dyDescent="0.2">
      <c r="A37" s="53"/>
      <c r="B37" s="54"/>
      <c r="C37" s="55"/>
      <c r="D37" s="60"/>
      <c r="E37" s="56"/>
      <c r="F37" s="56"/>
      <c r="G37" s="56"/>
      <c r="H37" s="56"/>
      <c r="I37" s="59"/>
      <c r="J37" s="59"/>
      <c r="K37" s="59"/>
      <c r="L37" s="57"/>
    </row>
    <row r="38" spans="1:12" ht="22" thickBot="1" x14ac:dyDescent="0.3">
      <c r="A38" s="38" t="s">
        <v>41</v>
      </c>
      <c r="B38" s="7"/>
      <c r="C38" s="7"/>
      <c r="D38" s="7"/>
      <c r="E38" s="19"/>
      <c r="F38" s="19"/>
      <c r="G38" s="19"/>
      <c r="H38" s="19"/>
      <c r="I38" s="19"/>
      <c r="J38" s="19"/>
      <c r="K38" s="19"/>
      <c r="L38" s="43"/>
    </row>
  </sheetData>
  <protectedRanges>
    <protectedRange sqref="A21:L37" name="Range1"/>
  </protectedRanges>
  <hyperlinks>
    <hyperlink ref="A11" r:id="rId1" xr:uid="{0C320271-E1F5-4978-8039-03CD25207231}"/>
    <hyperlink ref="A10" r:id="rId2" xr:uid="{4B0A6B4C-E034-4415-83D3-01E9B202A802}"/>
    <hyperlink ref="A12" r:id="rId3" xr:uid="{64E100EE-39B5-4A6B-A576-254C487238DA}"/>
    <hyperlink ref="A13" r:id="rId4" xr:uid="{33D7386C-54F6-423C-A9D4-EA1FE70F1E5B}"/>
    <hyperlink ref="L20" r:id="rId5" xr:uid="{312921E3-F6EA-40D6-9BD1-DFA538425328}"/>
  </hyperlinks>
  <pageMargins left="0.25" right="0.25" top="0.75" bottom="0.75" header="0.3" footer="0.3"/>
  <pageSetup paperSize="5" scale="58" fitToHeight="0" orientation="landscape" r:id="rId6"/>
  <extLst>
    <ext xmlns:x14="http://schemas.microsoft.com/office/spreadsheetml/2009/9/main" uri="{CCE6A557-97BC-4b89-ADB6-D9C93CAAB3DF}">
      <x14:dataValidations xmlns:xm="http://schemas.microsoft.com/office/excel/2006/main" count="2">
        <x14:dataValidation type="list" allowBlank="1" showInputMessage="1" showErrorMessage="1" xr:uid="{0E583440-6323-4942-A143-E4E4F82FB4A9}">
          <x14:formula1>
            <xm:f>'Other Lists for Tables'!$I$3:$I$4</xm:f>
          </x14:formula1>
          <xm:sqref>G21:H37</xm:sqref>
        </x14:dataValidation>
        <x14:dataValidation type="list" allowBlank="1" showInputMessage="1" showErrorMessage="1" error="Program should be listed in the &quot;Program Detail&quot; to apply for expenses." xr:uid="{5C409EB4-252C-4096-9321-66EBC35D8F54}">
          <x14:formula1>
            <xm:f>'Program Detail'!$B$26:$B$46</xm:f>
          </x14:formula1>
          <xm:sqref>A21:A37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B030E-E8C5-4202-98A3-FC66BF0DE5EF}">
  <dimension ref="A1:A90"/>
  <sheetViews>
    <sheetView workbookViewId="0">
      <selection activeCell="E8" sqref="E8"/>
    </sheetView>
  </sheetViews>
  <sheetFormatPr baseColWidth="10" defaultColWidth="8.83203125" defaultRowHeight="15" x14ac:dyDescent="0.2"/>
  <cols>
    <col min="1" max="1" width="38.83203125" customWidth="1"/>
  </cols>
  <sheetData>
    <row r="1" spans="1:1" x14ac:dyDescent="0.2">
      <c r="A1" s="77" t="s">
        <v>3005</v>
      </c>
    </row>
    <row r="2" spans="1:1" x14ac:dyDescent="0.2">
      <c r="A2" t="s">
        <v>3006</v>
      </c>
    </row>
    <row r="3" spans="1:1" x14ac:dyDescent="0.2">
      <c r="A3" t="s">
        <v>3007</v>
      </c>
    </row>
    <row r="4" spans="1:1" x14ac:dyDescent="0.2">
      <c r="A4" t="s">
        <v>3008</v>
      </c>
    </row>
    <row r="5" spans="1:1" x14ac:dyDescent="0.2">
      <c r="A5" t="s">
        <v>3009</v>
      </c>
    </row>
    <row r="6" spans="1:1" x14ac:dyDescent="0.2">
      <c r="A6" t="s">
        <v>3010</v>
      </c>
    </row>
    <row r="7" spans="1:1" x14ac:dyDescent="0.2">
      <c r="A7" t="s">
        <v>3011</v>
      </c>
    </row>
    <row r="8" spans="1:1" x14ac:dyDescent="0.2">
      <c r="A8" t="s">
        <v>3012</v>
      </c>
    </row>
    <row r="9" spans="1:1" x14ac:dyDescent="0.2">
      <c r="A9" t="s">
        <v>3013</v>
      </c>
    </row>
    <row r="10" spans="1:1" x14ac:dyDescent="0.2">
      <c r="A10" t="s">
        <v>3014</v>
      </c>
    </row>
    <row r="11" spans="1:1" x14ac:dyDescent="0.2">
      <c r="A11" t="s">
        <v>3015</v>
      </c>
    </row>
    <row r="12" spans="1:1" x14ac:dyDescent="0.2">
      <c r="A12" t="s">
        <v>3016</v>
      </c>
    </row>
    <row r="13" spans="1:1" x14ac:dyDescent="0.2">
      <c r="A13" t="s">
        <v>3017</v>
      </c>
    </row>
    <row r="14" spans="1:1" x14ac:dyDescent="0.2">
      <c r="A14" t="s">
        <v>3018</v>
      </c>
    </row>
    <row r="15" spans="1:1" x14ac:dyDescent="0.2">
      <c r="A15" t="s">
        <v>3019</v>
      </c>
    </row>
    <row r="16" spans="1:1" x14ac:dyDescent="0.2">
      <c r="A16" t="s">
        <v>3020</v>
      </c>
    </row>
    <row r="17" spans="1:1" x14ac:dyDescent="0.2">
      <c r="A17" t="s">
        <v>3021</v>
      </c>
    </row>
    <row r="18" spans="1:1" x14ac:dyDescent="0.2">
      <c r="A18" t="s">
        <v>3022</v>
      </c>
    </row>
    <row r="19" spans="1:1" x14ac:dyDescent="0.2">
      <c r="A19" t="s">
        <v>3023</v>
      </c>
    </row>
    <row r="20" spans="1:1" x14ac:dyDescent="0.2">
      <c r="A20" t="s">
        <v>3024</v>
      </c>
    </row>
    <row r="21" spans="1:1" x14ac:dyDescent="0.2">
      <c r="A21" t="s">
        <v>3025</v>
      </c>
    </row>
    <row r="22" spans="1:1" x14ac:dyDescent="0.2">
      <c r="A22" t="s">
        <v>3026</v>
      </c>
    </row>
    <row r="23" spans="1:1" x14ac:dyDescent="0.2">
      <c r="A23" t="s">
        <v>3027</v>
      </c>
    </row>
    <row r="24" spans="1:1" x14ac:dyDescent="0.2">
      <c r="A24" t="s">
        <v>3028</v>
      </c>
    </row>
    <row r="25" spans="1:1" x14ac:dyDescent="0.2">
      <c r="A25" t="s">
        <v>3029</v>
      </c>
    </row>
    <row r="26" spans="1:1" x14ac:dyDescent="0.2">
      <c r="A26" t="s">
        <v>3030</v>
      </c>
    </row>
    <row r="27" spans="1:1" x14ac:dyDescent="0.2">
      <c r="A27" t="s">
        <v>3031</v>
      </c>
    </row>
    <row r="28" spans="1:1" x14ac:dyDescent="0.2">
      <c r="A28" t="s">
        <v>3032</v>
      </c>
    </row>
    <row r="29" spans="1:1" x14ac:dyDescent="0.2">
      <c r="A29" t="s">
        <v>3033</v>
      </c>
    </row>
    <row r="30" spans="1:1" x14ac:dyDescent="0.2">
      <c r="A30" t="s">
        <v>3034</v>
      </c>
    </row>
    <row r="31" spans="1:1" x14ac:dyDescent="0.2">
      <c r="A31" t="s">
        <v>3035</v>
      </c>
    </row>
    <row r="32" spans="1:1" x14ac:dyDescent="0.2">
      <c r="A32" t="s">
        <v>3036</v>
      </c>
    </row>
    <row r="33" spans="1:1" x14ac:dyDescent="0.2">
      <c r="A33" t="s">
        <v>3037</v>
      </c>
    </row>
    <row r="34" spans="1:1" x14ac:dyDescent="0.2">
      <c r="A34" t="s">
        <v>3038</v>
      </c>
    </row>
    <row r="35" spans="1:1" x14ac:dyDescent="0.2">
      <c r="A35" t="s">
        <v>3039</v>
      </c>
    </row>
    <row r="36" spans="1:1" x14ac:dyDescent="0.2">
      <c r="A36" t="s">
        <v>3040</v>
      </c>
    </row>
    <row r="37" spans="1:1" x14ac:dyDescent="0.2">
      <c r="A37" t="s">
        <v>3041</v>
      </c>
    </row>
    <row r="38" spans="1:1" x14ac:dyDescent="0.2">
      <c r="A38" t="s">
        <v>3042</v>
      </c>
    </row>
    <row r="39" spans="1:1" x14ac:dyDescent="0.2">
      <c r="A39" t="s">
        <v>3043</v>
      </c>
    </row>
    <row r="40" spans="1:1" x14ac:dyDescent="0.2">
      <c r="A40" t="s">
        <v>3044</v>
      </c>
    </row>
    <row r="41" spans="1:1" x14ac:dyDescent="0.2">
      <c r="A41" t="s">
        <v>3045</v>
      </c>
    </row>
    <row r="42" spans="1:1" x14ac:dyDescent="0.2">
      <c r="A42" t="s">
        <v>3046</v>
      </c>
    </row>
    <row r="43" spans="1:1" x14ac:dyDescent="0.2">
      <c r="A43" t="s">
        <v>3047</v>
      </c>
    </row>
    <row r="44" spans="1:1" x14ac:dyDescent="0.2">
      <c r="A44" t="s">
        <v>3048</v>
      </c>
    </row>
    <row r="45" spans="1:1" x14ac:dyDescent="0.2">
      <c r="A45" t="s">
        <v>3049</v>
      </c>
    </row>
    <row r="46" spans="1:1" x14ac:dyDescent="0.2">
      <c r="A46" t="s">
        <v>3050</v>
      </c>
    </row>
    <row r="47" spans="1:1" x14ac:dyDescent="0.2">
      <c r="A47" t="s">
        <v>3051</v>
      </c>
    </row>
    <row r="48" spans="1:1" x14ac:dyDescent="0.2">
      <c r="A48" t="s">
        <v>3052</v>
      </c>
    </row>
    <row r="49" spans="1:1" x14ac:dyDescent="0.2">
      <c r="A49" t="s">
        <v>3053</v>
      </c>
    </row>
    <row r="50" spans="1:1" x14ac:dyDescent="0.2">
      <c r="A50" t="s">
        <v>3054</v>
      </c>
    </row>
    <row r="51" spans="1:1" x14ac:dyDescent="0.2">
      <c r="A51" t="s">
        <v>3055</v>
      </c>
    </row>
    <row r="52" spans="1:1" x14ac:dyDescent="0.2">
      <c r="A52" t="s">
        <v>3056</v>
      </c>
    </row>
    <row r="53" spans="1:1" x14ac:dyDescent="0.2">
      <c r="A53" t="s">
        <v>3057</v>
      </c>
    </row>
    <row r="54" spans="1:1" x14ac:dyDescent="0.2">
      <c r="A54" t="s">
        <v>3058</v>
      </c>
    </row>
    <row r="55" spans="1:1" x14ac:dyDescent="0.2">
      <c r="A55" t="s">
        <v>3059</v>
      </c>
    </row>
    <row r="56" spans="1:1" x14ac:dyDescent="0.2">
      <c r="A56" t="s">
        <v>3060</v>
      </c>
    </row>
    <row r="57" spans="1:1" x14ac:dyDescent="0.2">
      <c r="A57" t="s">
        <v>3061</v>
      </c>
    </row>
    <row r="58" spans="1:1" x14ac:dyDescent="0.2">
      <c r="A58" t="s">
        <v>3062</v>
      </c>
    </row>
    <row r="59" spans="1:1" x14ac:dyDescent="0.2">
      <c r="A59" t="s">
        <v>3063</v>
      </c>
    </row>
    <row r="60" spans="1:1" x14ac:dyDescent="0.2">
      <c r="A60" t="s">
        <v>3064</v>
      </c>
    </row>
    <row r="61" spans="1:1" x14ac:dyDescent="0.2">
      <c r="A61" t="s">
        <v>3065</v>
      </c>
    </row>
    <row r="62" spans="1:1" x14ac:dyDescent="0.2">
      <c r="A62" t="s">
        <v>3066</v>
      </c>
    </row>
    <row r="63" spans="1:1" x14ac:dyDescent="0.2">
      <c r="A63" t="s">
        <v>3067</v>
      </c>
    </row>
    <row r="64" spans="1:1" x14ac:dyDescent="0.2">
      <c r="A64" t="s">
        <v>3068</v>
      </c>
    </row>
    <row r="65" spans="1:1" x14ac:dyDescent="0.2">
      <c r="A65" t="s">
        <v>3069</v>
      </c>
    </row>
    <row r="66" spans="1:1" x14ac:dyDescent="0.2">
      <c r="A66" t="s">
        <v>3070</v>
      </c>
    </row>
    <row r="67" spans="1:1" x14ac:dyDescent="0.2">
      <c r="A67" t="s">
        <v>3071</v>
      </c>
    </row>
    <row r="68" spans="1:1" x14ac:dyDescent="0.2">
      <c r="A68" t="s">
        <v>3072</v>
      </c>
    </row>
    <row r="69" spans="1:1" x14ac:dyDescent="0.2">
      <c r="A69" t="s">
        <v>3073</v>
      </c>
    </row>
    <row r="70" spans="1:1" x14ac:dyDescent="0.2">
      <c r="A70" t="s">
        <v>3074</v>
      </c>
    </row>
    <row r="71" spans="1:1" x14ac:dyDescent="0.2">
      <c r="A71" t="s">
        <v>3075</v>
      </c>
    </row>
    <row r="72" spans="1:1" x14ac:dyDescent="0.2">
      <c r="A72" t="s">
        <v>3076</v>
      </c>
    </row>
    <row r="73" spans="1:1" x14ac:dyDescent="0.2">
      <c r="A73" t="s">
        <v>3077</v>
      </c>
    </row>
    <row r="74" spans="1:1" x14ac:dyDescent="0.2">
      <c r="A74" t="s">
        <v>3078</v>
      </c>
    </row>
    <row r="75" spans="1:1" x14ac:dyDescent="0.2">
      <c r="A75" t="s">
        <v>3079</v>
      </c>
    </row>
    <row r="76" spans="1:1" x14ac:dyDescent="0.2">
      <c r="A76" t="s">
        <v>3080</v>
      </c>
    </row>
    <row r="77" spans="1:1" x14ac:dyDescent="0.2">
      <c r="A77" t="s">
        <v>3081</v>
      </c>
    </row>
    <row r="78" spans="1:1" x14ac:dyDescent="0.2">
      <c r="A78" t="s">
        <v>3082</v>
      </c>
    </row>
    <row r="79" spans="1:1" x14ac:dyDescent="0.2">
      <c r="A79" t="s">
        <v>3083</v>
      </c>
    </row>
    <row r="80" spans="1:1" x14ac:dyDescent="0.2">
      <c r="A80" t="s">
        <v>3084</v>
      </c>
    </row>
    <row r="81" spans="1:1" x14ac:dyDescent="0.2">
      <c r="A81" t="s">
        <v>3085</v>
      </c>
    </row>
    <row r="82" spans="1:1" x14ac:dyDescent="0.2">
      <c r="A82" s="79" t="s">
        <v>3086</v>
      </c>
    </row>
    <row r="83" spans="1:1" x14ac:dyDescent="0.2">
      <c r="A83" t="s">
        <v>3087</v>
      </c>
    </row>
    <row r="84" spans="1:1" x14ac:dyDescent="0.2">
      <c r="A84" t="s">
        <v>3088</v>
      </c>
    </row>
    <row r="85" spans="1:1" x14ac:dyDescent="0.2">
      <c r="A85" t="s">
        <v>3089</v>
      </c>
    </row>
    <row r="86" spans="1:1" x14ac:dyDescent="0.2">
      <c r="A86" t="s">
        <v>3090</v>
      </c>
    </row>
    <row r="87" spans="1:1" x14ac:dyDescent="0.2">
      <c r="A87" t="s">
        <v>3091</v>
      </c>
    </row>
    <row r="88" spans="1:1" x14ac:dyDescent="0.2">
      <c r="A88" t="s">
        <v>3092</v>
      </c>
    </row>
    <row r="89" spans="1:1" x14ac:dyDescent="0.2">
      <c r="A89" t="s">
        <v>3093</v>
      </c>
    </row>
    <row r="90" spans="1:1" x14ac:dyDescent="0.2">
      <c r="A90" t="s">
        <v>3094</v>
      </c>
    </row>
  </sheetData>
  <sheetProtection algorithmName="SHA-512" hashValue="R78UmrPU/GyrYwU9uDxAysm8wgr8ga58NrUwe0w4ZPOMwgu1Pz1IjGNPCVojTNyUiCXMJaWAG1MKRxNdxbehLw==" saltValue="jk/NrWNvbH6lNx8c7rEPWw==" spinCount="100000" sheet="1" objects="1" scenarios="1"/>
  <sortState xmlns:xlrd2="http://schemas.microsoft.com/office/spreadsheetml/2017/richdata2" ref="A2:A243">
    <sortCondition ref="A2:A24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B4F5D-0419-4C3A-8078-F3DDACF2BA81}">
  <dimension ref="A1:K162"/>
  <sheetViews>
    <sheetView workbookViewId="0">
      <selection activeCell="D21" sqref="D21"/>
    </sheetView>
  </sheetViews>
  <sheetFormatPr baseColWidth="10" defaultColWidth="8.83203125" defaultRowHeight="15" x14ac:dyDescent="0.2"/>
  <cols>
    <col min="1" max="1" width="26.83203125" bestFit="1" customWidth="1"/>
    <col min="2" max="2" width="15.5" bestFit="1" customWidth="1"/>
    <col min="3" max="3" width="39.6640625" bestFit="1" customWidth="1"/>
    <col min="4" max="5" width="23" bestFit="1" customWidth="1"/>
    <col min="6" max="6" width="10.33203125" bestFit="1" customWidth="1"/>
    <col min="7" max="7" width="67.6640625" bestFit="1" customWidth="1"/>
    <col min="8" max="8" width="13.6640625" bestFit="1" customWidth="1"/>
    <col min="9" max="9" width="27.6640625" bestFit="1" customWidth="1"/>
    <col min="10" max="10" width="39" bestFit="1" customWidth="1"/>
    <col min="11" max="11" width="15.1640625" bestFit="1" customWidth="1"/>
  </cols>
  <sheetData>
    <row r="1" spans="1:11" s="77" customFormat="1" x14ac:dyDescent="0.2">
      <c r="A1" s="78" t="s">
        <v>3095</v>
      </c>
      <c r="B1" s="78" t="s">
        <v>3096</v>
      </c>
      <c r="C1" s="78" t="s">
        <v>3097</v>
      </c>
      <c r="D1" s="78" t="s">
        <v>3098</v>
      </c>
      <c r="E1" s="78" t="s">
        <v>3099</v>
      </c>
      <c r="F1" s="78" t="s">
        <v>3100</v>
      </c>
      <c r="G1" s="78" t="s">
        <v>3101</v>
      </c>
      <c r="H1" s="78" t="s">
        <v>1429</v>
      </c>
      <c r="I1" s="78" t="s">
        <v>3102</v>
      </c>
      <c r="J1" s="78" t="s">
        <v>3103</v>
      </c>
      <c r="K1" s="78" t="s">
        <v>3104</v>
      </c>
    </row>
    <row r="2" spans="1:11" x14ac:dyDescent="0.2">
      <c r="A2" s="79" t="s">
        <v>3105</v>
      </c>
      <c r="B2" s="79">
        <v>6</v>
      </c>
      <c r="C2" s="79" t="s">
        <v>3010</v>
      </c>
      <c r="D2" s="79">
        <v>351390202</v>
      </c>
      <c r="E2" s="79">
        <v>351390202</v>
      </c>
      <c r="F2" s="79" t="s">
        <v>3106</v>
      </c>
      <c r="G2" s="79" t="s">
        <v>2975</v>
      </c>
      <c r="H2" s="79" t="s">
        <v>1460</v>
      </c>
      <c r="I2" s="79" t="s">
        <v>3107</v>
      </c>
      <c r="J2" s="79" t="s">
        <v>64</v>
      </c>
      <c r="K2" s="79" t="s">
        <v>3108</v>
      </c>
    </row>
    <row r="3" spans="1:11" x14ac:dyDescent="0.2">
      <c r="A3" s="79" t="s">
        <v>3105</v>
      </c>
      <c r="B3" s="79">
        <v>6</v>
      </c>
      <c r="C3" s="79" t="s">
        <v>3010</v>
      </c>
      <c r="D3" s="79">
        <v>412050312</v>
      </c>
      <c r="E3" s="79">
        <v>412050312</v>
      </c>
      <c r="F3" s="79" t="s">
        <v>3109</v>
      </c>
      <c r="G3" s="79" t="s">
        <v>2963</v>
      </c>
      <c r="H3" s="79" t="s">
        <v>1460</v>
      </c>
      <c r="I3" s="79" t="s">
        <v>3107</v>
      </c>
      <c r="J3" s="79" t="s">
        <v>1224</v>
      </c>
      <c r="K3" s="79" t="s">
        <v>3108</v>
      </c>
    </row>
    <row r="4" spans="1:11" x14ac:dyDescent="0.2">
      <c r="A4" s="79" t="s">
        <v>3105</v>
      </c>
      <c r="B4" s="79">
        <v>6</v>
      </c>
      <c r="C4" s="79" t="s">
        <v>3010</v>
      </c>
      <c r="D4" s="79">
        <v>511090107</v>
      </c>
      <c r="E4" s="79">
        <v>511090107</v>
      </c>
      <c r="F4" s="79" t="s">
        <v>3110</v>
      </c>
      <c r="G4" s="79" t="s">
        <v>1821</v>
      </c>
      <c r="H4" s="79" t="s">
        <v>1460</v>
      </c>
      <c r="I4" s="79" t="s">
        <v>3107</v>
      </c>
      <c r="J4" s="79" t="s">
        <v>121</v>
      </c>
      <c r="K4" s="79" t="s">
        <v>3108</v>
      </c>
    </row>
    <row r="5" spans="1:11" x14ac:dyDescent="0.2">
      <c r="A5" s="79" t="s">
        <v>3105</v>
      </c>
      <c r="B5" s="79">
        <v>6</v>
      </c>
      <c r="C5" s="79" t="s">
        <v>3010</v>
      </c>
      <c r="D5" s="79">
        <v>550041116</v>
      </c>
      <c r="E5" s="79">
        <v>550041116</v>
      </c>
      <c r="F5" s="79" t="s">
        <v>3111</v>
      </c>
      <c r="G5" s="79" t="s">
        <v>1909</v>
      </c>
      <c r="H5" s="79" t="s">
        <v>1460</v>
      </c>
      <c r="I5" s="79" t="s">
        <v>3107</v>
      </c>
      <c r="J5" s="79" t="s">
        <v>121</v>
      </c>
      <c r="K5" s="79" t="s">
        <v>3108</v>
      </c>
    </row>
    <row r="6" spans="1:11" x14ac:dyDescent="0.2">
      <c r="A6" s="79" t="s">
        <v>3105</v>
      </c>
      <c r="B6" s="79">
        <v>6</v>
      </c>
      <c r="C6" s="79" t="s">
        <v>3010</v>
      </c>
      <c r="D6" s="79">
        <v>552030202</v>
      </c>
      <c r="E6" s="79">
        <v>552030202</v>
      </c>
      <c r="F6" s="79" t="s">
        <v>3112</v>
      </c>
      <c r="G6" s="79" t="s">
        <v>1960</v>
      </c>
      <c r="H6" s="79" t="s">
        <v>1460</v>
      </c>
      <c r="I6" s="79" t="s">
        <v>3107</v>
      </c>
      <c r="J6" s="79" t="s">
        <v>3113</v>
      </c>
      <c r="K6" s="79" t="s">
        <v>3108</v>
      </c>
    </row>
    <row r="7" spans="1:11" x14ac:dyDescent="0.2">
      <c r="A7" s="79" t="s">
        <v>3105</v>
      </c>
      <c r="B7" s="79">
        <v>6</v>
      </c>
      <c r="C7" s="79" t="s">
        <v>3010</v>
      </c>
      <c r="D7" s="79">
        <v>612040102</v>
      </c>
      <c r="E7" s="79">
        <v>612040102</v>
      </c>
      <c r="F7" s="79" t="s">
        <v>3114</v>
      </c>
      <c r="G7" s="79" t="s">
        <v>2047</v>
      </c>
      <c r="H7" s="79" t="s">
        <v>1460</v>
      </c>
      <c r="I7" s="79" t="s">
        <v>3107</v>
      </c>
      <c r="J7" s="79" t="s">
        <v>884</v>
      </c>
      <c r="K7" s="79" t="s">
        <v>3108</v>
      </c>
    </row>
    <row r="8" spans="1:11" x14ac:dyDescent="0.2">
      <c r="A8" s="79" t="s">
        <v>3105</v>
      </c>
      <c r="B8" s="79">
        <v>6</v>
      </c>
      <c r="C8" s="79" t="s">
        <v>3010</v>
      </c>
      <c r="D8" s="79">
        <v>612040202</v>
      </c>
      <c r="E8" s="79">
        <v>612040202</v>
      </c>
      <c r="F8" s="79" t="s">
        <v>3115</v>
      </c>
      <c r="G8" s="79" t="s">
        <v>2049</v>
      </c>
      <c r="H8" s="79" t="s">
        <v>1460</v>
      </c>
      <c r="I8" s="79" t="s">
        <v>3107</v>
      </c>
      <c r="J8" s="79" t="s">
        <v>884</v>
      </c>
      <c r="K8" s="79" t="s">
        <v>3108</v>
      </c>
    </row>
    <row r="9" spans="1:11" x14ac:dyDescent="0.2">
      <c r="A9" s="79" t="s">
        <v>3105</v>
      </c>
      <c r="B9" s="79">
        <v>6</v>
      </c>
      <c r="C9" s="79" t="s">
        <v>3010</v>
      </c>
      <c r="D9" s="79">
        <v>612040806</v>
      </c>
      <c r="E9" s="79">
        <v>612040806</v>
      </c>
      <c r="F9" s="79" t="s">
        <v>3116</v>
      </c>
      <c r="G9" s="79" t="s">
        <v>2051</v>
      </c>
      <c r="H9" s="79" t="s">
        <v>1460</v>
      </c>
      <c r="I9" s="79" t="s">
        <v>3107</v>
      </c>
      <c r="J9" s="79" t="s">
        <v>884</v>
      </c>
      <c r="K9" s="79" t="s">
        <v>3108</v>
      </c>
    </row>
    <row r="10" spans="1:11" x14ac:dyDescent="0.2">
      <c r="A10" s="79" t="s">
        <v>3105</v>
      </c>
      <c r="B10" s="79">
        <v>6</v>
      </c>
      <c r="C10" s="79" t="s">
        <v>3010</v>
      </c>
      <c r="D10" s="79">
        <v>612050103</v>
      </c>
      <c r="E10" s="79">
        <v>612050103</v>
      </c>
      <c r="F10" s="79" t="s">
        <v>3117</v>
      </c>
      <c r="G10" s="79" t="s">
        <v>2059</v>
      </c>
      <c r="H10" s="79" t="s">
        <v>1460</v>
      </c>
      <c r="I10" s="79" t="s">
        <v>3107</v>
      </c>
      <c r="J10" s="79" t="s">
        <v>1224</v>
      </c>
      <c r="K10" s="79" t="s">
        <v>3108</v>
      </c>
    </row>
    <row r="11" spans="1:11" x14ac:dyDescent="0.2">
      <c r="A11" s="79" t="s">
        <v>3105</v>
      </c>
      <c r="B11" s="79">
        <v>6</v>
      </c>
      <c r="C11" s="79" t="s">
        <v>3010</v>
      </c>
      <c r="D11" s="79">
        <v>612050303</v>
      </c>
      <c r="E11" s="79">
        <v>612050303</v>
      </c>
      <c r="F11" s="79" t="s">
        <v>3118</v>
      </c>
      <c r="G11" s="79" t="s">
        <v>2071</v>
      </c>
      <c r="H11" s="79" t="s">
        <v>1460</v>
      </c>
      <c r="I11" s="79" t="s">
        <v>3107</v>
      </c>
      <c r="J11" s="79" t="s">
        <v>1224</v>
      </c>
      <c r="K11" s="79" t="s">
        <v>3108</v>
      </c>
    </row>
    <row r="12" spans="1:11" x14ac:dyDescent="0.2">
      <c r="A12" s="79" t="s">
        <v>3105</v>
      </c>
      <c r="B12" s="79">
        <v>6</v>
      </c>
      <c r="C12" s="79" t="s">
        <v>3010</v>
      </c>
      <c r="D12" s="79">
        <v>615050110</v>
      </c>
      <c r="E12" s="79">
        <v>615050110</v>
      </c>
      <c r="F12" s="79" t="s">
        <v>3119</v>
      </c>
      <c r="G12" s="79" t="s">
        <v>2147</v>
      </c>
      <c r="H12" s="79" t="s">
        <v>1460</v>
      </c>
      <c r="I12" s="79" t="s">
        <v>3107</v>
      </c>
      <c r="J12" s="79" t="s">
        <v>99</v>
      </c>
      <c r="K12" s="79" t="s">
        <v>3108</v>
      </c>
    </row>
    <row r="13" spans="1:11" x14ac:dyDescent="0.2">
      <c r="A13" s="79" t="s">
        <v>3105</v>
      </c>
      <c r="B13" s="79">
        <v>6</v>
      </c>
      <c r="C13" s="79" t="s">
        <v>3010</v>
      </c>
      <c r="D13" s="79">
        <v>615050111</v>
      </c>
      <c r="E13" s="79">
        <v>615050111</v>
      </c>
      <c r="F13" s="79" t="s">
        <v>3120</v>
      </c>
      <c r="G13" s="79" t="s">
        <v>2149</v>
      </c>
      <c r="H13" s="79" t="s">
        <v>1460</v>
      </c>
      <c r="I13" s="79" t="s">
        <v>3107</v>
      </c>
      <c r="J13" s="79" t="s">
        <v>99</v>
      </c>
      <c r="K13" s="79" t="s">
        <v>3108</v>
      </c>
    </row>
    <row r="14" spans="1:11" x14ac:dyDescent="0.2">
      <c r="A14" s="79" t="s">
        <v>3105</v>
      </c>
      <c r="B14" s="79">
        <v>6</v>
      </c>
      <c r="C14" s="79" t="s">
        <v>3010</v>
      </c>
      <c r="D14" s="79">
        <v>615130100</v>
      </c>
      <c r="E14" s="79">
        <v>615130100</v>
      </c>
      <c r="F14" s="79" t="s">
        <v>3121</v>
      </c>
      <c r="G14" s="79" t="s">
        <v>2201</v>
      </c>
      <c r="H14" s="79" t="s">
        <v>1460</v>
      </c>
      <c r="I14" s="79" t="s">
        <v>3107</v>
      </c>
      <c r="J14" s="79" t="s">
        <v>99</v>
      </c>
      <c r="K14" s="79" t="s">
        <v>3108</v>
      </c>
    </row>
    <row r="15" spans="1:11" x14ac:dyDescent="0.2">
      <c r="A15" s="79" t="s">
        <v>3105</v>
      </c>
      <c r="B15" s="79">
        <v>6</v>
      </c>
      <c r="C15" s="79" t="s">
        <v>3010</v>
      </c>
      <c r="D15" s="79">
        <v>646020117</v>
      </c>
      <c r="E15" s="79">
        <v>646020117</v>
      </c>
      <c r="F15" s="79" t="s">
        <v>3122</v>
      </c>
      <c r="G15" s="79" t="s">
        <v>2239</v>
      </c>
      <c r="H15" s="79" t="s">
        <v>1460</v>
      </c>
      <c r="I15" s="79" t="s">
        <v>3107</v>
      </c>
      <c r="J15" s="79" t="s">
        <v>99</v>
      </c>
      <c r="K15" s="79" t="s">
        <v>3108</v>
      </c>
    </row>
    <row r="16" spans="1:11" x14ac:dyDescent="0.2">
      <c r="A16" s="79" t="s">
        <v>3105</v>
      </c>
      <c r="B16" s="79">
        <v>6</v>
      </c>
      <c r="C16" s="79" t="s">
        <v>3010</v>
      </c>
      <c r="D16" s="79">
        <v>647060306</v>
      </c>
      <c r="E16" s="79">
        <v>647060306</v>
      </c>
      <c r="F16" s="79" t="s">
        <v>3123</v>
      </c>
      <c r="G16" s="79" t="s">
        <v>2302</v>
      </c>
      <c r="H16" s="79" t="s">
        <v>1460</v>
      </c>
      <c r="I16" s="79" t="s">
        <v>3107</v>
      </c>
      <c r="J16" s="79" t="s">
        <v>72</v>
      </c>
      <c r="K16" s="79" t="s">
        <v>3108</v>
      </c>
    </row>
    <row r="17" spans="1:11" x14ac:dyDescent="0.2">
      <c r="A17" s="79" t="s">
        <v>3105</v>
      </c>
      <c r="B17" s="79">
        <v>6</v>
      </c>
      <c r="C17" s="79" t="s">
        <v>3010</v>
      </c>
      <c r="D17" s="79">
        <v>649020500</v>
      </c>
      <c r="E17" s="79">
        <v>649020500</v>
      </c>
      <c r="F17" s="79" t="s">
        <v>3124</v>
      </c>
      <c r="G17" s="79" t="s">
        <v>2413</v>
      </c>
      <c r="H17" s="79" t="s">
        <v>1460</v>
      </c>
      <c r="I17" s="79" t="s">
        <v>3107</v>
      </c>
      <c r="J17" s="79" t="s">
        <v>72</v>
      </c>
      <c r="K17" s="79" t="s">
        <v>3108</v>
      </c>
    </row>
    <row r="18" spans="1:11" x14ac:dyDescent="0.2">
      <c r="A18" s="79" t="s">
        <v>3105</v>
      </c>
      <c r="B18" s="79">
        <v>6</v>
      </c>
      <c r="C18" s="79" t="s">
        <v>3010</v>
      </c>
      <c r="D18" s="79">
        <v>743020303</v>
      </c>
      <c r="E18" s="79">
        <v>743020303</v>
      </c>
      <c r="F18" s="79" t="s">
        <v>3125</v>
      </c>
      <c r="G18" s="79" t="s">
        <v>3126</v>
      </c>
      <c r="H18" s="79" t="s">
        <v>1460</v>
      </c>
      <c r="I18" s="79" t="s">
        <v>3107</v>
      </c>
      <c r="J18" s="79" t="s">
        <v>512</v>
      </c>
      <c r="K18" s="79" t="s">
        <v>3127</v>
      </c>
    </row>
    <row r="19" spans="1:11" x14ac:dyDescent="0.2">
      <c r="A19" s="79" t="s">
        <v>3105</v>
      </c>
      <c r="B19" s="79">
        <v>2</v>
      </c>
      <c r="C19" s="79" t="s">
        <v>3011</v>
      </c>
      <c r="D19" s="79">
        <v>552120166</v>
      </c>
      <c r="E19" s="79">
        <v>552120166</v>
      </c>
      <c r="F19" s="79"/>
      <c r="G19" s="79" t="s">
        <v>3128</v>
      </c>
      <c r="H19" s="79" t="s">
        <v>1432</v>
      </c>
      <c r="I19" s="79" t="s">
        <v>3129</v>
      </c>
      <c r="J19" s="79" t="s">
        <v>121</v>
      </c>
      <c r="K19" s="79" t="s">
        <v>3127</v>
      </c>
    </row>
    <row r="20" spans="1:11" x14ac:dyDescent="0.2">
      <c r="A20" s="79" t="s">
        <v>3105</v>
      </c>
      <c r="B20" s="79">
        <v>2</v>
      </c>
      <c r="C20" s="79" t="s">
        <v>3011</v>
      </c>
      <c r="D20" s="79">
        <v>1252090101</v>
      </c>
      <c r="E20" s="79">
        <v>1252090101</v>
      </c>
      <c r="F20" s="79"/>
      <c r="G20" s="79" t="s">
        <v>1512</v>
      </c>
      <c r="H20" s="79" t="s">
        <v>2819</v>
      </c>
      <c r="I20" s="79" t="s">
        <v>3129</v>
      </c>
      <c r="J20" s="79" t="s">
        <v>1224</v>
      </c>
      <c r="K20" s="79" t="s">
        <v>3108</v>
      </c>
    </row>
    <row r="21" spans="1:11" x14ac:dyDescent="0.2">
      <c r="A21" s="79" t="s">
        <v>3105</v>
      </c>
      <c r="B21" s="79">
        <v>2</v>
      </c>
      <c r="C21" s="79" t="s">
        <v>3011</v>
      </c>
      <c r="D21" s="79">
        <v>1511020101</v>
      </c>
      <c r="E21" s="79">
        <v>1511020101</v>
      </c>
      <c r="F21" s="79"/>
      <c r="G21" s="79" t="s">
        <v>1793</v>
      </c>
      <c r="H21" s="79" t="s">
        <v>2819</v>
      </c>
      <c r="I21" s="79" t="s">
        <v>3129</v>
      </c>
      <c r="J21" s="79" t="s">
        <v>121</v>
      </c>
      <c r="K21" s="79" t="s">
        <v>3108</v>
      </c>
    </row>
    <row r="22" spans="1:11" x14ac:dyDescent="0.2">
      <c r="A22" s="79" t="s">
        <v>3105</v>
      </c>
      <c r="B22" s="79">
        <v>2</v>
      </c>
      <c r="C22" s="79" t="s">
        <v>3011</v>
      </c>
      <c r="D22" s="79">
        <v>1552020102</v>
      </c>
      <c r="E22" s="79">
        <v>1552020102</v>
      </c>
      <c r="F22" s="79"/>
      <c r="G22" s="79" t="s">
        <v>1937</v>
      </c>
      <c r="H22" s="79" t="s">
        <v>2819</v>
      </c>
      <c r="I22" s="79" t="s">
        <v>3129</v>
      </c>
      <c r="J22" s="79" t="s">
        <v>3113</v>
      </c>
      <c r="K22" s="79" t="s">
        <v>3108</v>
      </c>
    </row>
    <row r="23" spans="1:11" x14ac:dyDescent="0.2">
      <c r="A23" s="79" t="s">
        <v>3105</v>
      </c>
      <c r="B23" s="79">
        <v>2</v>
      </c>
      <c r="C23" s="79" t="s">
        <v>3011</v>
      </c>
      <c r="D23" s="79">
        <v>1611080300</v>
      </c>
      <c r="E23" s="79">
        <v>1611080300</v>
      </c>
      <c r="F23" s="79"/>
      <c r="G23" s="79" t="s">
        <v>2041</v>
      </c>
      <c r="H23" s="79" t="s">
        <v>2819</v>
      </c>
      <c r="I23" s="79" t="s">
        <v>3129</v>
      </c>
      <c r="J23" s="79" t="s">
        <v>151</v>
      </c>
      <c r="K23" s="79" t="s">
        <v>3108</v>
      </c>
    </row>
    <row r="24" spans="1:11" x14ac:dyDescent="0.2">
      <c r="A24" s="79" t="s">
        <v>3105</v>
      </c>
      <c r="B24" s="79">
        <v>2</v>
      </c>
      <c r="C24" s="79" t="s">
        <v>3011</v>
      </c>
      <c r="D24" s="79">
        <v>1652020901</v>
      </c>
      <c r="E24" s="79">
        <v>1652020901</v>
      </c>
      <c r="F24" s="79"/>
      <c r="G24" s="79" t="s">
        <v>2479</v>
      </c>
      <c r="H24" s="79" t="s">
        <v>2819</v>
      </c>
      <c r="I24" s="79" t="s">
        <v>3129</v>
      </c>
      <c r="J24" s="79" t="s">
        <v>72</v>
      </c>
      <c r="K24" s="79" t="s">
        <v>3108</v>
      </c>
    </row>
    <row r="25" spans="1:11" x14ac:dyDescent="0.2">
      <c r="A25" s="79" t="s">
        <v>3105</v>
      </c>
      <c r="B25" s="79">
        <v>8</v>
      </c>
      <c r="C25" s="79" t="s">
        <v>3013</v>
      </c>
      <c r="D25" s="79">
        <v>351090418</v>
      </c>
      <c r="E25" s="79">
        <v>351090418</v>
      </c>
      <c r="F25" s="79" t="s">
        <v>3130</v>
      </c>
      <c r="G25" s="79" t="s">
        <v>1640</v>
      </c>
      <c r="H25" s="79" t="s">
        <v>1574</v>
      </c>
      <c r="I25" s="79" t="s">
        <v>3107</v>
      </c>
      <c r="J25" s="79" t="s">
        <v>64</v>
      </c>
      <c r="K25" s="79" t="s">
        <v>3131</v>
      </c>
    </row>
    <row r="26" spans="1:11" x14ac:dyDescent="0.2">
      <c r="A26" s="79" t="s">
        <v>3105</v>
      </c>
      <c r="B26" s="79">
        <v>4</v>
      </c>
      <c r="C26" s="79" t="s">
        <v>3014</v>
      </c>
      <c r="D26" s="79">
        <v>743020303</v>
      </c>
      <c r="E26" s="79">
        <v>743020303</v>
      </c>
      <c r="F26" s="79" t="s">
        <v>3125</v>
      </c>
      <c r="G26" s="79" t="s">
        <v>3126</v>
      </c>
      <c r="H26" s="79" t="s">
        <v>1460</v>
      </c>
      <c r="I26" s="79" t="s">
        <v>3107</v>
      </c>
      <c r="J26" s="79" t="s">
        <v>512</v>
      </c>
      <c r="K26" s="79" t="s">
        <v>3127</v>
      </c>
    </row>
    <row r="27" spans="1:11" x14ac:dyDescent="0.2">
      <c r="A27" s="79" t="s">
        <v>3105</v>
      </c>
      <c r="B27" s="79">
        <v>9</v>
      </c>
      <c r="C27" s="79" t="s">
        <v>3015</v>
      </c>
      <c r="D27" s="79">
        <v>612041005</v>
      </c>
      <c r="E27" s="79">
        <v>612041005</v>
      </c>
      <c r="F27" s="79" t="s">
        <v>3132</v>
      </c>
      <c r="G27" s="79" t="s">
        <v>2055</v>
      </c>
      <c r="H27" s="79" t="s">
        <v>1460</v>
      </c>
      <c r="I27" s="79" t="s">
        <v>3107</v>
      </c>
      <c r="J27" s="79" t="s">
        <v>884</v>
      </c>
      <c r="K27" s="79" t="s">
        <v>3108</v>
      </c>
    </row>
    <row r="28" spans="1:11" x14ac:dyDescent="0.2">
      <c r="A28" s="79" t="s">
        <v>3105</v>
      </c>
      <c r="B28" s="79">
        <v>9</v>
      </c>
      <c r="C28" s="79" t="s">
        <v>3015</v>
      </c>
      <c r="D28" s="79">
        <v>743010200</v>
      </c>
      <c r="E28" s="79">
        <v>743010200</v>
      </c>
      <c r="F28" s="79" t="s">
        <v>3133</v>
      </c>
      <c r="G28" s="79" t="s">
        <v>3134</v>
      </c>
      <c r="H28" s="79" t="s">
        <v>1460</v>
      </c>
      <c r="I28" s="79" t="s">
        <v>3107</v>
      </c>
      <c r="J28" s="79" t="s">
        <v>512</v>
      </c>
      <c r="K28" s="79" t="s">
        <v>3127</v>
      </c>
    </row>
    <row r="29" spans="1:11" x14ac:dyDescent="0.2">
      <c r="A29" s="79" t="s">
        <v>3105</v>
      </c>
      <c r="B29" s="79">
        <v>9</v>
      </c>
      <c r="C29" s="79" t="s">
        <v>3015</v>
      </c>
      <c r="D29" s="79">
        <v>743010205</v>
      </c>
      <c r="E29" s="79">
        <v>743010205</v>
      </c>
      <c r="F29" s="79" t="s">
        <v>3135</v>
      </c>
      <c r="G29" s="79" t="s">
        <v>3136</v>
      </c>
      <c r="H29" s="79" t="s">
        <v>1460</v>
      </c>
      <c r="I29" s="79" t="s">
        <v>3107</v>
      </c>
      <c r="J29" s="79" t="s">
        <v>512</v>
      </c>
      <c r="K29" s="79" t="s">
        <v>3127</v>
      </c>
    </row>
    <row r="30" spans="1:11" x14ac:dyDescent="0.2">
      <c r="A30" s="79" t="s">
        <v>3105</v>
      </c>
      <c r="B30" s="79">
        <v>10</v>
      </c>
      <c r="C30" s="79" t="s">
        <v>3016</v>
      </c>
      <c r="D30" s="79">
        <v>351390203</v>
      </c>
      <c r="E30" s="79">
        <v>351390203</v>
      </c>
      <c r="F30" s="79" t="s">
        <v>3137</v>
      </c>
      <c r="G30" s="79" t="s">
        <v>3138</v>
      </c>
      <c r="H30" s="79" t="s">
        <v>1460</v>
      </c>
      <c r="I30" s="79" t="s">
        <v>3107</v>
      </c>
      <c r="J30" s="79" t="s">
        <v>64</v>
      </c>
      <c r="K30" s="79" t="s">
        <v>3108</v>
      </c>
    </row>
    <row r="31" spans="1:11" x14ac:dyDescent="0.2">
      <c r="A31" s="79" t="s">
        <v>3105</v>
      </c>
      <c r="B31" s="79">
        <v>10</v>
      </c>
      <c r="C31" s="79" t="s">
        <v>3016</v>
      </c>
      <c r="D31" s="79">
        <v>713129902</v>
      </c>
      <c r="E31" s="79">
        <v>713129902</v>
      </c>
      <c r="F31" s="79" t="s">
        <v>3139</v>
      </c>
      <c r="G31" s="79" t="s">
        <v>2501</v>
      </c>
      <c r="H31" s="79" t="s">
        <v>1460</v>
      </c>
      <c r="I31" s="79" t="s">
        <v>3107</v>
      </c>
      <c r="J31" s="79" t="s">
        <v>423</v>
      </c>
      <c r="K31" s="79" t="s">
        <v>3131</v>
      </c>
    </row>
    <row r="32" spans="1:11" x14ac:dyDescent="0.2">
      <c r="A32" s="79" t="s">
        <v>3105</v>
      </c>
      <c r="B32" s="79">
        <v>3</v>
      </c>
      <c r="C32" s="79" t="s">
        <v>3017</v>
      </c>
      <c r="D32" s="79">
        <v>743010200</v>
      </c>
      <c r="E32" s="79">
        <v>743010200</v>
      </c>
      <c r="F32" s="79" t="s">
        <v>3133</v>
      </c>
      <c r="G32" s="79" t="s">
        <v>3134</v>
      </c>
      <c r="H32" s="79" t="s">
        <v>1460</v>
      </c>
      <c r="I32" s="79" t="s">
        <v>3107</v>
      </c>
      <c r="J32" s="79" t="s">
        <v>512</v>
      </c>
      <c r="K32" s="79" t="s">
        <v>3127</v>
      </c>
    </row>
    <row r="33" spans="1:11" x14ac:dyDescent="0.2">
      <c r="A33" s="79" t="s">
        <v>3105</v>
      </c>
      <c r="B33" s="79">
        <v>3</v>
      </c>
      <c r="C33" s="79" t="s">
        <v>3017</v>
      </c>
      <c r="D33" s="79">
        <v>743010205</v>
      </c>
      <c r="E33" s="79">
        <v>743010205</v>
      </c>
      <c r="F33" s="79" t="s">
        <v>3135</v>
      </c>
      <c r="G33" s="79" t="s">
        <v>3136</v>
      </c>
      <c r="H33" s="79" t="s">
        <v>1460</v>
      </c>
      <c r="I33" s="79" t="s">
        <v>3107</v>
      </c>
      <c r="J33" s="79" t="s">
        <v>512</v>
      </c>
      <c r="K33" s="79" t="s">
        <v>3127</v>
      </c>
    </row>
    <row r="34" spans="1:11" x14ac:dyDescent="0.2">
      <c r="A34" s="79" t="s">
        <v>3105</v>
      </c>
      <c r="B34" s="79">
        <v>11</v>
      </c>
      <c r="C34" s="79" t="s">
        <v>3019</v>
      </c>
      <c r="D34" s="79">
        <v>351080102</v>
      </c>
      <c r="E34" s="79">
        <v>351080102</v>
      </c>
      <c r="F34" s="79" t="s">
        <v>3140</v>
      </c>
      <c r="G34" s="79" t="s">
        <v>2965</v>
      </c>
      <c r="H34" s="79" t="s">
        <v>1460</v>
      </c>
      <c r="I34" s="79" t="s">
        <v>3107</v>
      </c>
      <c r="J34" s="79" t="s">
        <v>64</v>
      </c>
      <c r="K34" s="79" t="s">
        <v>3108</v>
      </c>
    </row>
    <row r="35" spans="1:11" x14ac:dyDescent="0.2">
      <c r="A35" s="79" t="s">
        <v>3105</v>
      </c>
      <c r="B35" s="79">
        <v>11</v>
      </c>
      <c r="C35" s="79" t="s">
        <v>3019</v>
      </c>
      <c r="D35" s="79">
        <v>612040102</v>
      </c>
      <c r="E35" s="79">
        <v>612040102</v>
      </c>
      <c r="F35" s="79" t="s">
        <v>3114</v>
      </c>
      <c r="G35" s="79" t="s">
        <v>2047</v>
      </c>
      <c r="H35" s="79" t="s">
        <v>1460</v>
      </c>
      <c r="I35" s="79" t="s">
        <v>3107</v>
      </c>
      <c r="J35" s="79" t="s">
        <v>884</v>
      </c>
      <c r="K35" s="79" t="s">
        <v>3108</v>
      </c>
    </row>
    <row r="36" spans="1:11" x14ac:dyDescent="0.2">
      <c r="A36" s="79" t="s">
        <v>3105</v>
      </c>
      <c r="B36" s="79">
        <v>11</v>
      </c>
      <c r="C36" s="79" t="s">
        <v>3019</v>
      </c>
      <c r="D36" s="79">
        <v>647061611</v>
      </c>
      <c r="E36" s="79">
        <v>647061611</v>
      </c>
      <c r="F36" s="79" t="s">
        <v>3141</v>
      </c>
      <c r="G36" s="79" t="s">
        <v>2369</v>
      </c>
      <c r="H36" s="79" t="s">
        <v>1460</v>
      </c>
      <c r="I36" s="79" t="s">
        <v>3107</v>
      </c>
      <c r="J36" s="79" t="s">
        <v>72</v>
      </c>
      <c r="K36" s="79" t="s">
        <v>3108</v>
      </c>
    </row>
    <row r="37" spans="1:11" x14ac:dyDescent="0.2">
      <c r="A37" s="79" t="s">
        <v>3105</v>
      </c>
      <c r="B37" s="79">
        <v>5</v>
      </c>
      <c r="C37" s="79" t="s">
        <v>3021</v>
      </c>
      <c r="D37" s="79">
        <v>511020200</v>
      </c>
      <c r="E37" s="79">
        <v>511020200</v>
      </c>
      <c r="F37" s="79"/>
      <c r="G37" s="79" t="s">
        <v>3142</v>
      </c>
      <c r="H37" s="79" t="s">
        <v>1435</v>
      </c>
      <c r="I37" s="79" t="s">
        <v>3129</v>
      </c>
      <c r="J37" s="79" t="s">
        <v>121</v>
      </c>
      <c r="K37" s="79" t="s">
        <v>3131</v>
      </c>
    </row>
    <row r="38" spans="1:11" x14ac:dyDescent="0.2">
      <c r="A38" s="79" t="s">
        <v>3105</v>
      </c>
      <c r="B38" s="79">
        <v>5</v>
      </c>
      <c r="C38" s="79" t="s">
        <v>3021</v>
      </c>
      <c r="D38" s="79">
        <v>511080103</v>
      </c>
      <c r="E38" s="79">
        <v>511080103</v>
      </c>
      <c r="F38" s="79"/>
      <c r="G38" s="79" t="s">
        <v>1809</v>
      </c>
      <c r="H38" s="79" t="s">
        <v>1435</v>
      </c>
      <c r="I38" s="79" t="s">
        <v>3129</v>
      </c>
      <c r="J38" s="79" t="s">
        <v>121</v>
      </c>
      <c r="K38" s="79" t="s">
        <v>3131</v>
      </c>
    </row>
    <row r="39" spans="1:11" x14ac:dyDescent="0.2">
      <c r="A39" s="79" t="s">
        <v>3105</v>
      </c>
      <c r="B39" s="79">
        <v>5</v>
      </c>
      <c r="C39" s="79" t="s">
        <v>3021</v>
      </c>
      <c r="D39" s="79">
        <v>612040202</v>
      </c>
      <c r="E39" s="79">
        <v>612040202</v>
      </c>
      <c r="F39" s="79" t="s">
        <v>3115</v>
      </c>
      <c r="G39" s="79" t="s">
        <v>2049</v>
      </c>
      <c r="H39" s="79" t="s">
        <v>1460</v>
      </c>
      <c r="I39" s="79" t="s">
        <v>3107</v>
      </c>
      <c r="J39" s="79" t="s">
        <v>884</v>
      </c>
      <c r="K39" s="79" t="s">
        <v>3108</v>
      </c>
    </row>
    <row r="40" spans="1:11" x14ac:dyDescent="0.2">
      <c r="A40" s="79" t="s">
        <v>3105</v>
      </c>
      <c r="B40" s="79">
        <v>5</v>
      </c>
      <c r="C40" s="79" t="s">
        <v>3021</v>
      </c>
      <c r="D40" s="79">
        <v>743020303</v>
      </c>
      <c r="E40" s="79">
        <v>743020303</v>
      </c>
      <c r="F40" s="79" t="s">
        <v>3125</v>
      </c>
      <c r="G40" s="79" t="s">
        <v>3126</v>
      </c>
      <c r="H40" s="79" t="s">
        <v>1460</v>
      </c>
      <c r="I40" s="79" t="s">
        <v>3107</v>
      </c>
      <c r="J40" s="79" t="s">
        <v>512</v>
      </c>
      <c r="K40" s="79" t="s">
        <v>3127</v>
      </c>
    </row>
    <row r="41" spans="1:11" x14ac:dyDescent="0.2">
      <c r="A41" s="79" t="s">
        <v>3105</v>
      </c>
      <c r="B41" s="79">
        <v>1</v>
      </c>
      <c r="C41" s="79" t="s">
        <v>3025</v>
      </c>
      <c r="D41" s="79">
        <v>301830166</v>
      </c>
      <c r="E41" s="79">
        <v>351080866</v>
      </c>
      <c r="F41" s="79"/>
      <c r="G41" s="79" t="s">
        <v>1563</v>
      </c>
      <c r="H41" s="79" t="s">
        <v>1432</v>
      </c>
      <c r="I41" s="79" t="s">
        <v>3129</v>
      </c>
      <c r="J41" s="79" t="s">
        <v>3143</v>
      </c>
      <c r="K41" s="79" t="s">
        <v>3127</v>
      </c>
    </row>
    <row r="42" spans="1:11" x14ac:dyDescent="0.2">
      <c r="A42" s="79" t="s">
        <v>3105</v>
      </c>
      <c r="B42" s="79">
        <v>1</v>
      </c>
      <c r="C42" s="79" t="s">
        <v>3025</v>
      </c>
      <c r="D42" s="79">
        <v>743020303</v>
      </c>
      <c r="E42" s="79">
        <v>743020303</v>
      </c>
      <c r="F42" s="79" t="s">
        <v>3125</v>
      </c>
      <c r="G42" s="79" t="s">
        <v>3126</v>
      </c>
      <c r="H42" s="79" t="s">
        <v>1460</v>
      </c>
      <c r="I42" s="79" t="s">
        <v>3107</v>
      </c>
      <c r="J42" s="79" t="s">
        <v>512</v>
      </c>
      <c r="K42" s="79" t="s">
        <v>3127</v>
      </c>
    </row>
    <row r="43" spans="1:11" x14ac:dyDescent="0.2">
      <c r="A43" s="79" t="s">
        <v>3105</v>
      </c>
      <c r="B43" s="79">
        <v>17</v>
      </c>
      <c r="C43" s="79" t="s">
        <v>3026</v>
      </c>
      <c r="D43" s="79">
        <v>743010205</v>
      </c>
      <c r="E43" s="79">
        <v>743010205</v>
      </c>
      <c r="F43" s="79" t="s">
        <v>3135</v>
      </c>
      <c r="G43" s="79" t="s">
        <v>3136</v>
      </c>
      <c r="H43" s="79" t="s">
        <v>1460</v>
      </c>
      <c r="I43" s="79" t="s">
        <v>3107</v>
      </c>
      <c r="J43" s="79" t="s">
        <v>512</v>
      </c>
      <c r="K43" s="79" t="s">
        <v>3127</v>
      </c>
    </row>
    <row r="44" spans="1:11" x14ac:dyDescent="0.2">
      <c r="A44" s="79" t="s">
        <v>3105</v>
      </c>
      <c r="B44" s="79">
        <v>12</v>
      </c>
      <c r="C44" s="79" t="s">
        <v>3028</v>
      </c>
      <c r="D44" s="79">
        <v>612040102</v>
      </c>
      <c r="E44" s="79">
        <v>612040102</v>
      </c>
      <c r="F44" s="79" t="s">
        <v>3114</v>
      </c>
      <c r="G44" s="79" t="s">
        <v>2047</v>
      </c>
      <c r="H44" s="79" t="s">
        <v>1460</v>
      </c>
      <c r="I44" s="79" t="s">
        <v>3107</v>
      </c>
      <c r="J44" s="79" t="s">
        <v>884</v>
      </c>
      <c r="K44" s="79" t="s">
        <v>3108</v>
      </c>
    </row>
    <row r="45" spans="1:11" x14ac:dyDescent="0.2">
      <c r="A45" s="79" t="s">
        <v>3105</v>
      </c>
      <c r="B45" s="79">
        <v>12</v>
      </c>
      <c r="C45" s="79" t="s">
        <v>3028</v>
      </c>
      <c r="D45" s="79">
        <v>743020303</v>
      </c>
      <c r="E45" s="79">
        <v>743020303</v>
      </c>
      <c r="F45" s="79" t="s">
        <v>3125</v>
      </c>
      <c r="G45" s="79" t="s">
        <v>3126</v>
      </c>
      <c r="H45" s="79" t="s">
        <v>1460</v>
      </c>
      <c r="I45" s="79" t="s">
        <v>3107</v>
      </c>
      <c r="J45" s="79" t="s">
        <v>512</v>
      </c>
      <c r="K45" s="79" t="s">
        <v>3127</v>
      </c>
    </row>
    <row r="46" spans="1:11" x14ac:dyDescent="0.2">
      <c r="A46" s="79" t="s">
        <v>3105</v>
      </c>
      <c r="B46" s="79">
        <v>6</v>
      </c>
      <c r="C46" s="79" t="s">
        <v>3029</v>
      </c>
      <c r="D46" s="79">
        <v>743020303</v>
      </c>
      <c r="E46" s="79">
        <v>743020303</v>
      </c>
      <c r="F46" s="79" t="s">
        <v>3125</v>
      </c>
      <c r="G46" s="79" t="s">
        <v>3126</v>
      </c>
      <c r="H46" s="79" t="s">
        <v>1460</v>
      </c>
      <c r="I46" s="79" t="s">
        <v>3107</v>
      </c>
      <c r="J46" s="79" t="s">
        <v>512</v>
      </c>
      <c r="K46" s="79" t="s">
        <v>3127</v>
      </c>
    </row>
    <row r="47" spans="1:11" x14ac:dyDescent="0.2">
      <c r="A47" s="79" t="s">
        <v>3105</v>
      </c>
      <c r="B47" s="79">
        <v>7</v>
      </c>
      <c r="C47" s="79" t="s">
        <v>3030</v>
      </c>
      <c r="D47" s="79">
        <v>252190803</v>
      </c>
      <c r="E47" s="79">
        <v>252190803</v>
      </c>
      <c r="F47" s="79" t="s">
        <v>3144</v>
      </c>
      <c r="G47" s="79" t="s">
        <v>3145</v>
      </c>
      <c r="H47" s="79" t="s">
        <v>1460</v>
      </c>
      <c r="I47" s="79" t="s">
        <v>3107</v>
      </c>
      <c r="J47" s="79" t="s">
        <v>553</v>
      </c>
      <c r="K47" s="79" t="s">
        <v>3127</v>
      </c>
    </row>
    <row r="48" spans="1:11" x14ac:dyDescent="0.2">
      <c r="A48" s="79" t="s">
        <v>3105</v>
      </c>
      <c r="B48" s="79">
        <v>7</v>
      </c>
      <c r="C48" s="79" t="s">
        <v>3030</v>
      </c>
      <c r="D48" s="79">
        <v>252190811</v>
      </c>
      <c r="E48" s="79">
        <v>252190811</v>
      </c>
      <c r="F48" s="79" t="s">
        <v>3146</v>
      </c>
      <c r="G48" s="79" t="s">
        <v>1560</v>
      </c>
      <c r="H48" s="79" t="s">
        <v>1460</v>
      </c>
      <c r="I48" s="79" t="s">
        <v>3107</v>
      </c>
      <c r="J48" s="79" t="s">
        <v>553</v>
      </c>
      <c r="K48" s="79" t="s">
        <v>3131</v>
      </c>
    </row>
    <row r="49" spans="1:11" x14ac:dyDescent="0.2">
      <c r="A49" s="79" t="s">
        <v>3105</v>
      </c>
      <c r="B49" s="79">
        <v>7</v>
      </c>
      <c r="C49" s="79" t="s">
        <v>3030</v>
      </c>
      <c r="D49" s="79">
        <v>648050805</v>
      </c>
      <c r="E49" s="79">
        <v>648050805</v>
      </c>
      <c r="F49" s="79" t="s">
        <v>3147</v>
      </c>
      <c r="G49" s="79" t="s">
        <v>2375</v>
      </c>
      <c r="H49" s="79" t="s">
        <v>1460</v>
      </c>
      <c r="I49" s="79" t="s">
        <v>3107</v>
      </c>
      <c r="J49" s="79" t="s">
        <v>128</v>
      </c>
      <c r="K49" s="79" t="s">
        <v>3131</v>
      </c>
    </row>
    <row r="50" spans="1:11" x14ac:dyDescent="0.2">
      <c r="A50" s="79" t="s">
        <v>3105</v>
      </c>
      <c r="B50" s="79">
        <v>7</v>
      </c>
      <c r="C50" s="79" t="s">
        <v>3030</v>
      </c>
      <c r="D50" s="79">
        <v>743020303</v>
      </c>
      <c r="E50" s="79">
        <v>743020303</v>
      </c>
      <c r="F50" s="79" t="s">
        <v>3125</v>
      </c>
      <c r="G50" s="79" t="s">
        <v>3126</v>
      </c>
      <c r="H50" s="79" t="s">
        <v>1460</v>
      </c>
      <c r="I50" s="79" t="s">
        <v>3107</v>
      </c>
      <c r="J50" s="79" t="s">
        <v>512</v>
      </c>
      <c r="K50" s="79" t="s">
        <v>3127</v>
      </c>
    </row>
    <row r="51" spans="1:11" x14ac:dyDescent="0.2">
      <c r="A51" s="79" t="s">
        <v>3105</v>
      </c>
      <c r="B51" s="79">
        <v>7</v>
      </c>
      <c r="C51" s="79" t="s">
        <v>3030</v>
      </c>
      <c r="D51" s="79">
        <v>1450040801</v>
      </c>
      <c r="E51" s="79">
        <v>1450040801</v>
      </c>
      <c r="F51" s="79"/>
      <c r="G51" s="79" t="s">
        <v>1747</v>
      </c>
      <c r="H51" s="79" t="s">
        <v>2819</v>
      </c>
      <c r="I51" s="79" t="s">
        <v>3129</v>
      </c>
      <c r="J51" s="79" t="s">
        <v>151</v>
      </c>
      <c r="K51" s="79" t="s">
        <v>3108</v>
      </c>
    </row>
    <row r="52" spans="1:11" x14ac:dyDescent="0.2">
      <c r="A52" s="79" t="s">
        <v>3105</v>
      </c>
      <c r="B52" s="79">
        <v>20</v>
      </c>
      <c r="C52" s="79" t="s">
        <v>3032</v>
      </c>
      <c r="D52" s="79">
        <v>649020502</v>
      </c>
      <c r="E52" s="79">
        <v>649020502</v>
      </c>
      <c r="F52" s="79" t="s">
        <v>3148</v>
      </c>
      <c r="G52" s="79" t="s">
        <v>2415</v>
      </c>
      <c r="H52" s="79" t="s">
        <v>1460</v>
      </c>
      <c r="I52" s="79" t="s">
        <v>3107</v>
      </c>
      <c r="J52" s="79" t="s">
        <v>72</v>
      </c>
      <c r="K52" s="79" t="s">
        <v>3131</v>
      </c>
    </row>
    <row r="53" spans="1:11" x14ac:dyDescent="0.2">
      <c r="A53" s="79" t="s">
        <v>3105</v>
      </c>
      <c r="B53" s="79">
        <v>9</v>
      </c>
      <c r="C53" s="79" t="s">
        <v>3036</v>
      </c>
      <c r="D53" s="79">
        <v>351380166</v>
      </c>
      <c r="E53" s="79">
        <v>351380166</v>
      </c>
      <c r="F53" s="79"/>
      <c r="G53" s="79" t="s">
        <v>1710</v>
      </c>
      <c r="H53" s="79" t="s">
        <v>1432</v>
      </c>
      <c r="I53" s="79" t="s">
        <v>3129</v>
      </c>
      <c r="J53" s="79" t="s">
        <v>64</v>
      </c>
      <c r="K53" s="79" t="s">
        <v>3108</v>
      </c>
    </row>
    <row r="54" spans="1:11" x14ac:dyDescent="0.2">
      <c r="A54" s="79" t="s">
        <v>3105</v>
      </c>
      <c r="B54" s="79">
        <v>9</v>
      </c>
      <c r="C54" s="79" t="s">
        <v>3036</v>
      </c>
      <c r="D54" s="79">
        <v>743010200</v>
      </c>
      <c r="E54" s="79">
        <v>743010200</v>
      </c>
      <c r="F54" s="79" t="s">
        <v>3133</v>
      </c>
      <c r="G54" s="79" t="s">
        <v>3134</v>
      </c>
      <c r="H54" s="79" t="s">
        <v>1460</v>
      </c>
      <c r="I54" s="79" t="s">
        <v>3107</v>
      </c>
      <c r="J54" s="79" t="s">
        <v>512</v>
      </c>
      <c r="K54" s="79" t="s">
        <v>3127</v>
      </c>
    </row>
    <row r="55" spans="1:11" x14ac:dyDescent="0.2">
      <c r="A55" s="79" t="s">
        <v>3105</v>
      </c>
      <c r="B55" s="79">
        <v>9</v>
      </c>
      <c r="C55" s="79" t="s">
        <v>3036</v>
      </c>
      <c r="D55" s="79">
        <v>743020303</v>
      </c>
      <c r="E55" s="79">
        <v>743020303</v>
      </c>
      <c r="F55" s="79" t="s">
        <v>3125</v>
      </c>
      <c r="G55" s="79" t="s">
        <v>3126</v>
      </c>
      <c r="H55" s="79" t="s">
        <v>1460</v>
      </c>
      <c r="I55" s="79" t="s">
        <v>3107</v>
      </c>
      <c r="J55" s="79" t="s">
        <v>512</v>
      </c>
      <c r="K55" s="79" t="s">
        <v>3127</v>
      </c>
    </row>
    <row r="56" spans="1:11" x14ac:dyDescent="0.2">
      <c r="A56" s="79" t="s">
        <v>3105</v>
      </c>
      <c r="B56" s="79">
        <v>26</v>
      </c>
      <c r="C56" s="79" t="s">
        <v>3039</v>
      </c>
      <c r="D56" s="79">
        <v>615050110</v>
      </c>
      <c r="E56" s="79">
        <v>615050110</v>
      </c>
      <c r="F56" s="79" t="s">
        <v>3119</v>
      </c>
      <c r="G56" s="79" t="s">
        <v>2147</v>
      </c>
      <c r="H56" s="79" t="s">
        <v>1460</v>
      </c>
      <c r="I56" s="79" t="s">
        <v>3107</v>
      </c>
      <c r="J56" s="79" t="s">
        <v>99</v>
      </c>
      <c r="K56" s="79" t="s">
        <v>3131</v>
      </c>
    </row>
    <row r="57" spans="1:11" x14ac:dyDescent="0.2">
      <c r="A57" s="79" t="s">
        <v>3105</v>
      </c>
      <c r="B57" s="79">
        <v>29</v>
      </c>
      <c r="C57" s="79" t="s">
        <v>3042</v>
      </c>
      <c r="D57" s="79">
        <v>351350102</v>
      </c>
      <c r="E57" s="79">
        <v>351350102</v>
      </c>
      <c r="F57" s="79" t="s">
        <v>3149</v>
      </c>
      <c r="G57" s="79" t="s">
        <v>1706</v>
      </c>
      <c r="H57" s="79" t="s">
        <v>1460</v>
      </c>
      <c r="I57" s="79" t="s">
        <v>3107</v>
      </c>
      <c r="J57" s="79" t="s">
        <v>64</v>
      </c>
      <c r="K57" s="79" t="s">
        <v>3108</v>
      </c>
    </row>
    <row r="58" spans="1:11" x14ac:dyDescent="0.2">
      <c r="A58" s="79" t="s">
        <v>3105</v>
      </c>
      <c r="B58" s="79">
        <v>29</v>
      </c>
      <c r="C58" s="79" t="s">
        <v>3042</v>
      </c>
      <c r="D58" s="79">
        <v>743020303</v>
      </c>
      <c r="E58" s="79">
        <v>743020303</v>
      </c>
      <c r="F58" s="79" t="s">
        <v>3125</v>
      </c>
      <c r="G58" s="79" t="s">
        <v>3126</v>
      </c>
      <c r="H58" s="79" t="s">
        <v>1460</v>
      </c>
      <c r="I58" s="79" t="s">
        <v>3107</v>
      </c>
      <c r="J58" s="79" t="s">
        <v>512</v>
      </c>
      <c r="K58" s="79" t="s">
        <v>3127</v>
      </c>
    </row>
    <row r="59" spans="1:11" x14ac:dyDescent="0.2">
      <c r="A59" s="79" t="s">
        <v>3105</v>
      </c>
      <c r="B59" s="79">
        <v>11</v>
      </c>
      <c r="C59" s="79" t="s">
        <v>3044</v>
      </c>
      <c r="D59" s="79">
        <v>612040202</v>
      </c>
      <c r="E59" s="79">
        <v>612040202</v>
      </c>
      <c r="F59" s="79" t="s">
        <v>3115</v>
      </c>
      <c r="G59" s="79" t="s">
        <v>2049</v>
      </c>
      <c r="H59" s="79" t="s">
        <v>1460</v>
      </c>
      <c r="I59" s="79" t="s">
        <v>3107</v>
      </c>
      <c r="J59" s="79" t="s">
        <v>884</v>
      </c>
      <c r="K59" s="79" t="s">
        <v>3108</v>
      </c>
    </row>
    <row r="60" spans="1:11" x14ac:dyDescent="0.2">
      <c r="A60" s="79" t="s">
        <v>3105</v>
      </c>
      <c r="B60" s="79">
        <v>11</v>
      </c>
      <c r="C60" s="79" t="s">
        <v>3044</v>
      </c>
      <c r="D60" s="79">
        <v>612040806</v>
      </c>
      <c r="E60" s="79">
        <v>612040806</v>
      </c>
      <c r="F60" s="79" t="s">
        <v>3116</v>
      </c>
      <c r="G60" s="79" t="s">
        <v>2051</v>
      </c>
      <c r="H60" s="79" t="s">
        <v>1460</v>
      </c>
      <c r="I60" s="79" t="s">
        <v>3107</v>
      </c>
      <c r="J60" s="79" t="s">
        <v>884</v>
      </c>
      <c r="K60" s="79" t="s">
        <v>3108</v>
      </c>
    </row>
    <row r="61" spans="1:11" x14ac:dyDescent="0.2">
      <c r="A61" s="79" t="s">
        <v>3105</v>
      </c>
      <c r="B61" s="79">
        <v>11</v>
      </c>
      <c r="C61" s="79" t="s">
        <v>3044</v>
      </c>
      <c r="D61" s="79">
        <v>612041005</v>
      </c>
      <c r="E61" s="79">
        <v>612041005</v>
      </c>
      <c r="F61" s="79" t="s">
        <v>3132</v>
      </c>
      <c r="G61" s="79" t="s">
        <v>2055</v>
      </c>
      <c r="H61" s="79" t="s">
        <v>1460</v>
      </c>
      <c r="I61" s="79" t="s">
        <v>3107</v>
      </c>
      <c r="J61" s="79" t="s">
        <v>884</v>
      </c>
      <c r="K61" s="79" t="s">
        <v>3108</v>
      </c>
    </row>
    <row r="62" spans="1:11" x14ac:dyDescent="0.2">
      <c r="A62" s="79" t="s">
        <v>3105</v>
      </c>
      <c r="B62" s="79">
        <v>11</v>
      </c>
      <c r="C62" s="79" t="s">
        <v>3044</v>
      </c>
      <c r="D62" s="79">
        <v>649020500</v>
      </c>
      <c r="E62" s="79">
        <v>649020500</v>
      </c>
      <c r="F62" s="79" t="s">
        <v>3124</v>
      </c>
      <c r="G62" s="79" t="s">
        <v>2413</v>
      </c>
      <c r="H62" s="79" t="s">
        <v>1460</v>
      </c>
      <c r="I62" s="79" t="s">
        <v>3107</v>
      </c>
      <c r="J62" s="79" t="s">
        <v>72</v>
      </c>
      <c r="K62" s="79" t="s">
        <v>3108</v>
      </c>
    </row>
    <row r="63" spans="1:11" x14ac:dyDescent="0.2">
      <c r="A63" s="79" t="s">
        <v>3105</v>
      </c>
      <c r="B63" s="79">
        <v>11</v>
      </c>
      <c r="C63" s="79" t="s">
        <v>3044</v>
      </c>
      <c r="D63" s="79">
        <v>743010205</v>
      </c>
      <c r="E63" s="79">
        <v>743010205</v>
      </c>
      <c r="F63" s="79" t="s">
        <v>3135</v>
      </c>
      <c r="G63" s="79" t="s">
        <v>3136</v>
      </c>
      <c r="H63" s="79" t="s">
        <v>1460</v>
      </c>
      <c r="I63" s="79" t="s">
        <v>3107</v>
      </c>
      <c r="J63" s="79" t="s">
        <v>512</v>
      </c>
      <c r="K63" s="79" t="s">
        <v>3127</v>
      </c>
    </row>
    <row r="64" spans="1:11" x14ac:dyDescent="0.2">
      <c r="A64" s="79" t="s">
        <v>3105</v>
      </c>
      <c r="B64" s="79">
        <v>35</v>
      </c>
      <c r="C64" s="79" t="s">
        <v>3048</v>
      </c>
      <c r="D64" s="79">
        <v>101830100</v>
      </c>
      <c r="E64" s="79">
        <v>151080810</v>
      </c>
      <c r="F64" s="79" t="s">
        <v>3150</v>
      </c>
      <c r="G64" s="79" t="s">
        <v>1470</v>
      </c>
      <c r="H64" s="79" t="s">
        <v>1460</v>
      </c>
      <c r="I64" s="79" t="s">
        <v>3107</v>
      </c>
      <c r="J64" s="79" t="s">
        <v>3143</v>
      </c>
      <c r="K64" s="79" t="s">
        <v>3127</v>
      </c>
    </row>
    <row r="65" spans="1:11" x14ac:dyDescent="0.2">
      <c r="A65" s="79" t="s">
        <v>3105</v>
      </c>
      <c r="B65" s="79">
        <v>35</v>
      </c>
      <c r="C65" s="79" t="s">
        <v>3048</v>
      </c>
      <c r="D65" s="79">
        <v>552030202</v>
      </c>
      <c r="E65" s="79">
        <v>552030202</v>
      </c>
      <c r="F65" s="79" t="s">
        <v>3112</v>
      </c>
      <c r="G65" s="79" t="s">
        <v>1960</v>
      </c>
      <c r="H65" s="79" t="s">
        <v>1460</v>
      </c>
      <c r="I65" s="79" t="s">
        <v>3107</v>
      </c>
      <c r="J65" s="79" t="s">
        <v>3113</v>
      </c>
      <c r="K65" s="79" t="s">
        <v>3108</v>
      </c>
    </row>
    <row r="66" spans="1:11" x14ac:dyDescent="0.2">
      <c r="A66" s="79" t="s">
        <v>3105</v>
      </c>
      <c r="B66" s="79">
        <v>35</v>
      </c>
      <c r="C66" s="79" t="s">
        <v>3048</v>
      </c>
      <c r="D66" s="79">
        <v>612040806</v>
      </c>
      <c r="E66" s="79">
        <v>612040806</v>
      </c>
      <c r="F66" s="79" t="s">
        <v>3116</v>
      </c>
      <c r="G66" s="79" t="s">
        <v>2051</v>
      </c>
      <c r="H66" s="79" t="s">
        <v>1460</v>
      </c>
      <c r="I66" s="79" t="s">
        <v>3107</v>
      </c>
      <c r="J66" s="79" t="s">
        <v>884</v>
      </c>
      <c r="K66" s="79" t="s">
        <v>3108</v>
      </c>
    </row>
    <row r="67" spans="1:11" x14ac:dyDescent="0.2">
      <c r="A67" s="79" t="s">
        <v>3105</v>
      </c>
      <c r="B67" s="79">
        <v>36</v>
      </c>
      <c r="C67" s="79" t="s">
        <v>3050</v>
      </c>
      <c r="D67" s="79">
        <v>351390200</v>
      </c>
      <c r="E67" s="79">
        <v>351390200</v>
      </c>
      <c r="F67" s="79" t="s">
        <v>3151</v>
      </c>
      <c r="G67" s="79" t="s">
        <v>1714</v>
      </c>
      <c r="H67" s="79" t="s">
        <v>1460</v>
      </c>
      <c r="I67" s="79" t="s">
        <v>3107</v>
      </c>
      <c r="J67" s="79" t="s">
        <v>64</v>
      </c>
      <c r="K67" s="79" t="s">
        <v>3108</v>
      </c>
    </row>
    <row r="68" spans="1:11" x14ac:dyDescent="0.2">
      <c r="A68" s="79" t="s">
        <v>3105</v>
      </c>
      <c r="B68" s="79">
        <v>36</v>
      </c>
      <c r="C68" s="79" t="s">
        <v>3050</v>
      </c>
      <c r="D68" s="79">
        <v>612040202</v>
      </c>
      <c r="E68" s="79">
        <v>612040202</v>
      </c>
      <c r="F68" s="79" t="s">
        <v>3115</v>
      </c>
      <c r="G68" s="79" t="s">
        <v>2049</v>
      </c>
      <c r="H68" s="79" t="s">
        <v>1460</v>
      </c>
      <c r="I68" s="79" t="s">
        <v>3107</v>
      </c>
      <c r="J68" s="79" t="s">
        <v>884</v>
      </c>
      <c r="K68" s="79" t="s">
        <v>3108</v>
      </c>
    </row>
    <row r="69" spans="1:11" x14ac:dyDescent="0.2">
      <c r="A69" s="79" t="s">
        <v>3105</v>
      </c>
      <c r="B69" s="79">
        <v>36</v>
      </c>
      <c r="C69" s="79" t="s">
        <v>3050</v>
      </c>
      <c r="D69" s="79">
        <v>743010200</v>
      </c>
      <c r="E69" s="79">
        <v>743010200</v>
      </c>
      <c r="F69" s="79" t="s">
        <v>3133</v>
      </c>
      <c r="G69" s="79" t="s">
        <v>3134</v>
      </c>
      <c r="H69" s="79" t="s">
        <v>1460</v>
      </c>
      <c r="I69" s="79" t="s">
        <v>3107</v>
      </c>
      <c r="J69" s="79" t="s">
        <v>512</v>
      </c>
      <c r="K69" s="79" t="s">
        <v>3127</v>
      </c>
    </row>
    <row r="70" spans="1:11" x14ac:dyDescent="0.2">
      <c r="A70" s="79" t="s">
        <v>3105</v>
      </c>
      <c r="B70" s="79">
        <v>36</v>
      </c>
      <c r="C70" s="79" t="s">
        <v>3050</v>
      </c>
      <c r="D70" s="79">
        <v>743010205</v>
      </c>
      <c r="E70" s="79">
        <v>743010205</v>
      </c>
      <c r="F70" s="79" t="s">
        <v>3135</v>
      </c>
      <c r="G70" s="79" t="s">
        <v>3136</v>
      </c>
      <c r="H70" s="79" t="s">
        <v>1460</v>
      </c>
      <c r="I70" s="79" t="s">
        <v>3107</v>
      </c>
      <c r="J70" s="79" t="s">
        <v>512</v>
      </c>
      <c r="K70" s="79" t="s">
        <v>3127</v>
      </c>
    </row>
    <row r="71" spans="1:11" x14ac:dyDescent="0.2">
      <c r="A71" s="79" t="s">
        <v>3105</v>
      </c>
      <c r="B71" s="79">
        <v>36</v>
      </c>
      <c r="C71" s="79" t="s">
        <v>3050</v>
      </c>
      <c r="D71" s="79">
        <v>743020303</v>
      </c>
      <c r="E71" s="79">
        <v>743020303</v>
      </c>
      <c r="F71" s="79" t="s">
        <v>3125</v>
      </c>
      <c r="G71" s="79" t="s">
        <v>3126</v>
      </c>
      <c r="H71" s="79" t="s">
        <v>1460</v>
      </c>
      <c r="I71" s="79" t="s">
        <v>3107</v>
      </c>
      <c r="J71" s="79" t="s">
        <v>512</v>
      </c>
      <c r="K71" s="79" t="s">
        <v>3127</v>
      </c>
    </row>
    <row r="72" spans="1:11" x14ac:dyDescent="0.2">
      <c r="A72" s="79" t="s">
        <v>3105</v>
      </c>
      <c r="B72" s="79">
        <v>37</v>
      </c>
      <c r="C72" s="79" t="s">
        <v>3051</v>
      </c>
      <c r="D72" s="79">
        <v>612040202</v>
      </c>
      <c r="E72" s="79">
        <v>612040202</v>
      </c>
      <c r="F72" s="79" t="s">
        <v>3115</v>
      </c>
      <c r="G72" s="79" t="s">
        <v>2049</v>
      </c>
      <c r="H72" s="79" t="s">
        <v>1460</v>
      </c>
      <c r="I72" s="79" t="s">
        <v>3107</v>
      </c>
      <c r="J72" s="79" t="s">
        <v>884</v>
      </c>
      <c r="K72" s="79" t="s">
        <v>3108</v>
      </c>
    </row>
    <row r="73" spans="1:11" x14ac:dyDescent="0.2">
      <c r="A73" s="79" t="s">
        <v>3105</v>
      </c>
      <c r="B73" s="79">
        <v>37</v>
      </c>
      <c r="C73" s="79" t="s">
        <v>3051</v>
      </c>
      <c r="D73" s="79">
        <v>647060801</v>
      </c>
      <c r="E73" s="79">
        <v>647060801</v>
      </c>
      <c r="F73" s="79" t="s">
        <v>3152</v>
      </c>
      <c r="G73" s="79" t="s">
        <v>2345</v>
      </c>
      <c r="H73" s="79" t="s">
        <v>1460</v>
      </c>
      <c r="I73" s="79" t="s">
        <v>3107</v>
      </c>
      <c r="J73" s="79" t="s">
        <v>72</v>
      </c>
      <c r="K73" s="79" t="s">
        <v>3108</v>
      </c>
    </row>
    <row r="74" spans="1:11" x14ac:dyDescent="0.2">
      <c r="A74" s="79" t="s">
        <v>3105</v>
      </c>
      <c r="B74" s="79">
        <v>37</v>
      </c>
      <c r="C74" s="79" t="s">
        <v>3051</v>
      </c>
      <c r="D74" s="79">
        <v>648050806</v>
      </c>
      <c r="E74" s="79">
        <v>648050806</v>
      </c>
      <c r="F74" s="79" t="s">
        <v>3153</v>
      </c>
      <c r="G74" s="79" t="s">
        <v>2377</v>
      </c>
      <c r="H74" s="79" t="s">
        <v>1460</v>
      </c>
      <c r="I74" s="79" t="s">
        <v>3107</v>
      </c>
      <c r="J74" s="79" t="s">
        <v>128</v>
      </c>
      <c r="K74" s="79" t="s">
        <v>3108</v>
      </c>
    </row>
    <row r="75" spans="1:11" x14ac:dyDescent="0.2">
      <c r="A75" s="79" t="s">
        <v>3105</v>
      </c>
      <c r="B75" s="79">
        <v>41</v>
      </c>
      <c r="C75" s="79" t="s">
        <v>3054</v>
      </c>
      <c r="D75" s="79">
        <v>419070913</v>
      </c>
      <c r="E75" s="79">
        <v>419070913</v>
      </c>
      <c r="F75" s="79" t="s">
        <v>3154</v>
      </c>
      <c r="G75" s="79" t="s">
        <v>1718</v>
      </c>
      <c r="H75" s="79" t="s">
        <v>1460</v>
      </c>
      <c r="I75" s="79" t="s">
        <v>3107</v>
      </c>
      <c r="J75" s="79" t="s">
        <v>423</v>
      </c>
      <c r="K75" s="79" t="s">
        <v>3131</v>
      </c>
    </row>
    <row r="76" spans="1:11" x14ac:dyDescent="0.2">
      <c r="A76" s="79" t="s">
        <v>3105</v>
      </c>
      <c r="B76" s="79">
        <v>41</v>
      </c>
      <c r="C76" s="79" t="s">
        <v>3054</v>
      </c>
      <c r="D76" s="79">
        <v>612040202</v>
      </c>
      <c r="E76" s="79">
        <v>612040202</v>
      </c>
      <c r="F76" s="79" t="s">
        <v>3115</v>
      </c>
      <c r="G76" s="79" t="s">
        <v>2049</v>
      </c>
      <c r="H76" s="79" t="s">
        <v>1460</v>
      </c>
      <c r="I76" s="79" t="s">
        <v>3107</v>
      </c>
      <c r="J76" s="79" t="s">
        <v>884</v>
      </c>
      <c r="K76" s="79" t="s">
        <v>3108</v>
      </c>
    </row>
    <row r="77" spans="1:11" x14ac:dyDescent="0.2">
      <c r="A77" s="79" t="s">
        <v>3105</v>
      </c>
      <c r="B77" s="79">
        <v>41</v>
      </c>
      <c r="C77" s="79" t="s">
        <v>3054</v>
      </c>
      <c r="D77" s="79">
        <v>647060405</v>
      </c>
      <c r="E77" s="79">
        <v>647060405</v>
      </c>
      <c r="F77" s="79" t="s">
        <v>3155</v>
      </c>
      <c r="G77" s="79" t="s">
        <v>3156</v>
      </c>
      <c r="H77" s="79" t="s">
        <v>1460</v>
      </c>
      <c r="I77" s="79" t="s">
        <v>3107</v>
      </c>
      <c r="J77" s="79" t="s">
        <v>72</v>
      </c>
      <c r="K77" s="79" t="s">
        <v>3108</v>
      </c>
    </row>
    <row r="78" spans="1:11" x14ac:dyDescent="0.2">
      <c r="A78" s="79" t="s">
        <v>3105</v>
      </c>
      <c r="B78" s="79">
        <v>41</v>
      </c>
      <c r="C78" s="79" t="s">
        <v>3054</v>
      </c>
      <c r="D78" s="79">
        <v>743020303</v>
      </c>
      <c r="E78" s="79">
        <v>743020303</v>
      </c>
      <c r="F78" s="79" t="s">
        <v>3125</v>
      </c>
      <c r="G78" s="79" t="s">
        <v>3126</v>
      </c>
      <c r="H78" s="79" t="s">
        <v>1460</v>
      </c>
      <c r="I78" s="79" t="s">
        <v>3107</v>
      </c>
      <c r="J78" s="79" t="s">
        <v>512</v>
      </c>
      <c r="K78" s="79" t="s">
        <v>3127</v>
      </c>
    </row>
    <row r="79" spans="1:11" x14ac:dyDescent="0.2">
      <c r="A79" s="79" t="s">
        <v>3105</v>
      </c>
      <c r="B79" s="79">
        <v>42</v>
      </c>
      <c r="C79" s="79" t="s">
        <v>3055</v>
      </c>
      <c r="D79" s="79">
        <v>612040806</v>
      </c>
      <c r="E79" s="79">
        <v>612040806</v>
      </c>
      <c r="F79" s="79" t="s">
        <v>3116</v>
      </c>
      <c r="G79" s="79" t="s">
        <v>2051</v>
      </c>
      <c r="H79" s="79" t="s">
        <v>1460</v>
      </c>
      <c r="I79" s="79" t="s">
        <v>3107</v>
      </c>
      <c r="J79" s="79" t="s">
        <v>884</v>
      </c>
      <c r="K79" s="79" t="s">
        <v>3108</v>
      </c>
    </row>
    <row r="80" spans="1:11" x14ac:dyDescent="0.2">
      <c r="A80" s="79" t="s">
        <v>3105</v>
      </c>
      <c r="B80" s="79">
        <v>42</v>
      </c>
      <c r="C80" s="79" t="s">
        <v>3055</v>
      </c>
      <c r="D80" s="79">
        <v>612041005</v>
      </c>
      <c r="E80" s="79">
        <v>612041005</v>
      </c>
      <c r="F80" s="79" t="s">
        <v>3132</v>
      </c>
      <c r="G80" s="79" t="s">
        <v>2055</v>
      </c>
      <c r="H80" s="79" t="s">
        <v>1460</v>
      </c>
      <c r="I80" s="79" t="s">
        <v>3107</v>
      </c>
      <c r="J80" s="79" t="s">
        <v>884</v>
      </c>
      <c r="K80" s="79" t="s">
        <v>3108</v>
      </c>
    </row>
    <row r="81" spans="1:11" x14ac:dyDescent="0.2">
      <c r="A81" s="79" t="s">
        <v>3105</v>
      </c>
      <c r="B81" s="79">
        <v>42</v>
      </c>
      <c r="C81" s="79" t="s">
        <v>3055</v>
      </c>
      <c r="D81" s="79">
        <v>743020303</v>
      </c>
      <c r="E81" s="79">
        <v>743020303</v>
      </c>
      <c r="F81" s="79" t="s">
        <v>3125</v>
      </c>
      <c r="G81" s="79" t="s">
        <v>3126</v>
      </c>
      <c r="H81" s="79" t="s">
        <v>1460</v>
      </c>
      <c r="I81" s="79" t="s">
        <v>3107</v>
      </c>
      <c r="J81" s="79" t="s">
        <v>512</v>
      </c>
      <c r="K81" s="79" t="s">
        <v>3127</v>
      </c>
    </row>
    <row r="82" spans="1:11" x14ac:dyDescent="0.2">
      <c r="A82" s="79" t="s">
        <v>3105</v>
      </c>
      <c r="B82" s="79">
        <v>15</v>
      </c>
      <c r="C82" s="79" t="s">
        <v>3057</v>
      </c>
      <c r="D82" s="79">
        <v>743020313</v>
      </c>
      <c r="E82" s="79">
        <v>743020313</v>
      </c>
      <c r="F82" s="79" t="s">
        <v>3157</v>
      </c>
      <c r="G82" s="79" t="s">
        <v>2572</v>
      </c>
      <c r="H82" s="79" t="s">
        <v>1460</v>
      </c>
      <c r="I82" s="79" t="s">
        <v>3107</v>
      </c>
      <c r="J82" s="79" t="s">
        <v>512</v>
      </c>
      <c r="K82" s="79" t="s">
        <v>3131</v>
      </c>
    </row>
    <row r="83" spans="1:11" x14ac:dyDescent="0.2">
      <c r="A83" s="79" t="s">
        <v>3105</v>
      </c>
      <c r="B83" s="79">
        <v>15</v>
      </c>
      <c r="C83" s="79" t="s">
        <v>3057</v>
      </c>
      <c r="D83" s="79">
        <v>1450040700</v>
      </c>
      <c r="E83" s="79">
        <v>1450040700</v>
      </c>
      <c r="F83" s="79"/>
      <c r="G83" s="79" t="s">
        <v>1739</v>
      </c>
      <c r="H83" s="79" t="s">
        <v>2819</v>
      </c>
      <c r="I83" s="79" t="s">
        <v>3129</v>
      </c>
      <c r="J83" s="79" t="s">
        <v>151</v>
      </c>
      <c r="K83" s="79" t="s">
        <v>3108</v>
      </c>
    </row>
    <row r="84" spans="1:11" x14ac:dyDescent="0.2">
      <c r="A84" s="79" t="s">
        <v>3105</v>
      </c>
      <c r="B84" s="79">
        <v>15</v>
      </c>
      <c r="C84" s="79" t="s">
        <v>3057</v>
      </c>
      <c r="D84" s="79">
        <v>1649010200</v>
      </c>
      <c r="E84" s="79">
        <v>1649010200</v>
      </c>
      <c r="F84" s="79"/>
      <c r="G84" s="79" t="s">
        <v>2389</v>
      </c>
      <c r="H84" s="79" t="s">
        <v>2819</v>
      </c>
      <c r="I84" s="79" t="s">
        <v>3129</v>
      </c>
      <c r="J84" s="79" t="s">
        <v>72</v>
      </c>
      <c r="K84" s="79" t="s">
        <v>3108</v>
      </c>
    </row>
    <row r="85" spans="1:11" x14ac:dyDescent="0.2">
      <c r="A85" s="79" t="s">
        <v>3105</v>
      </c>
      <c r="B85" s="79">
        <v>13</v>
      </c>
      <c r="C85" s="79" t="s">
        <v>3058</v>
      </c>
      <c r="D85" s="79">
        <v>351071403</v>
      </c>
      <c r="E85" s="79">
        <v>351070716</v>
      </c>
      <c r="F85" s="79" t="s">
        <v>3158</v>
      </c>
      <c r="G85" s="79" t="s">
        <v>1599</v>
      </c>
      <c r="H85" s="79" t="s">
        <v>1460</v>
      </c>
      <c r="I85" s="79" t="s">
        <v>3107</v>
      </c>
      <c r="J85" s="79" t="s">
        <v>64</v>
      </c>
      <c r="K85" s="79" t="s">
        <v>3131</v>
      </c>
    </row>
    <row r="86" spans="1:11" x14ac:dyDescent="0.2">
      <c r="A86" s="79" t="s">
        <v>3105</v>
      </c>
      <c r="B86" s="79">
        <v>13</v>
      </c>
      <c r="C86" s="79" t="s">
        <v>3058</v>
      </c>
      <c r="D86" s="79">
        <v>351100901</v>
      </c>
      <c r="E86" s="79">
        <v>351100901</v>
      </c>
      <c r="F86" s="79" t="s">
        <v>3159</v>
      </c>
      <c r="G86" s="79" t="s">
        <v>1678</v>
      </c>
      <c r="H86" s="79" t="s">
        <v>1460</v>
      </c>
      <c r="I86" s="79" t="s">
        <v>3107</v>
      </c>
      <c r="J86" s="79" t="s">
        <v>64</v>
      </c>
      <c r="K86" s="79" t="s">
        <v>3108</v>
      </c>
    </row>
    <row r="87" spans="1:11" x14ac:dyDescent="0.2">
      <c r="A87" s="79" t="s">
        <v>3105</v>
      </c>
      <c r="B87" s="79">
        <v>13</v>
      </c>
      <c r="C87" s="79" t="s">
        <v>3058</v>
      </c>
      <c r="D87" s="79">
        <v>351310405</v>
      </c>
      <c r="E87" s="79">
        <v>351310405</v>
      </c>
      <c r="F87" s="79" t="s">
        <v>3160</v>
      </c>
      <c r="G87" s="79" t="s">
        <v>1704</v>
      </c>
      <c r="H87" s="79" t="s">
        <v>1460</v>
      </c>
      <c r="I87" s="79" t="s">
        <v>3107</v>
      </c>
      <c r="J87" s="79" t="s">
        <v>1224</v>
      </c>
      <c r="K87" s="79" t="s">
        <v>3108</v>
      </c>
    </row>
    <row r="88" spans="1:11" x14ac:dyDescent="0.2">
      <c r="A88" s="79" t="s">
        <v>3105</v>
      </c>
      <c r="B88" s="79">
        <v>13</v>
      </c>
      <c r="C88" s="79" t="s">
        <v>3058</v>
      </c>
      <c r="D88" s="79">
        <v>351390203</v>
      </c>
      <c r="E88" s="79">
        <v>351390203</v>
      </c>
      <c r="F88" s="79" t="s">
        <v>3137</v>
      </c>
      <c r="G88" s="79" t="s">
        <v>3138</v>
      </c>
      <c r="H88" s="79" t="s">
        <v>1460</v>
      </c>
      <c r="I88" s="79" t="s">
        <v>3107</v>
      </c>
      <c r="J88" s="79" t="s">
        <v>64</v>
      </c>
      <c r="K88" s="79" t="s">
        <v>3131</v>
      </c>
    </row>
    <row r="89" spans="1:11" x14ac:dyDescent="0.2">
      <c r="A89" s="79" t="s">
        <v>3105</v>
      </c>
      <c r="B89" s="79">
        <v>13</v>
      </c>
      <c r="C89" s="79" t="s">
        <v>3058</v>
      </c>
      <c r="D89" s="79">
        <v>419070802</v>
      </c>
      <c r="E89" s="79">
        <v>419070802</v>
      </c>
      <c r="F89" s="79" t="s">
        <v>3161</v>
      </c>
      <c r="G89" s="79" t="s">
        <v>1720</v>
      </c>
      <c r="H89" s="79" t="s">
        <v>1460</v>
      </c>
      <c r="I89" s="79" t="s">
        <v>3107</v>
      </c>
      <c r="J89" s="79" t="s">
        <v>423</v>
      </c>
      <c r="K89" s="79" t="s">
        <v>3108</v>
      </c>
    </row>
    <row r="90" spans="1:11" x14ac:dyDescent="0.2">
      <c r="A90" s="79" t="s">
        <v>3105</v>
      </c>
      <c r="B90" s="79">
        <v>13</v>
      </c>
      <c r="C90" s="79" t="s">
        <v>3058</v>
      </c>
      <c r="D90" s="79">
        <v>419070913</v>
      </c>
      <c r="E90" s="79">
        <v>419070913</v>
      </c>
      <c r="F90" s="79" t="s">
        <v>3154</v>
      </c>
      <c r="G90" s="79" t="s">
        <v>1718</v>
      </c>
      <c r="H90" s="79" t="s">
        <v>1460</v>
      </c>
      <c r="I90" s="79" t="s">
        <v>3107</v>
      </c>
      <c r="J90" s="79" t="s">
        <v>423</v>
      </c>
      <c r="K90" s="79" t="s">
        <v>3108</v>
      </c>
    </row>
    <row r="91" spans="1:11" x14ac:dyDescent="0.2">
      <c r="A91" s="79" t="s">
        <v>3105</v>
      </c>
      <c r="B91" s="79">
        <v>13</v>
      </c>
      <c r="C91" s="79" t="s">
        <v>3058</v>
      </c>
      <c r="D91" s="79">
        <v>552030202</v>
      </c>
      <c r="E91" s="79">
        <v>552030202</v>
      </c>
      <c r="F91" s="79" t="s">
        <v>3112</v>
      </c>
      <c r="G91" s="79" t="s">
        <v>1960</v>
      </c>
      <c r="H91" s="79" t="s">
        <v>1460</v>
      </c>
      <c r="I91" s="79" t="s">
        <v>3107</v>
      </c>
      <c r="J91" s="79" t="s">
        <v>3113</v>
      </c>
      <c r="K91" s="79" t="s">
        <v>3131</v>
      </c>
    </row>
    <row r="92" spans="1:11" x14ac:dyDescent="0.2">
      <c r="A92" s="79" t="s">
        <v>3105</v>
      </c>
      <c r="B92" s="79">
        <v>13</v>
      </c>
      <c r="C92" s="79" t="s">
        <v>3058</v>
      </c>
      <c r="D92" s="79">
        <v>612040806</v>
      </c>
      <c r="E92" s="79">
        <v>612040806</v>
      </c>
      <c r="F92" s="79" t="s">
        <v>3116</v>
      </c>
      <c r="G92" s="79" t="s">
        <v>2051</v>
      </c>
      <c r="H92" s="79" t="s">
        <v>1460</v>
      </c>
      <c r="I92" s="79" t="s">
        <v>3107</v>
      </c>
      <c r="J92" s="79" t="s">
        <v>884</v>
      </c>
      <c r="K92" s="79" t="s">
        <v>3108</v>
      </c>
    </row>
    <row r="93" spans="1:11" x14ac:dyDescent="0.2">
      <c r="A93" s="79" t="s">
        <v>3105</v>
      </c>
      <c r="B93" s="79">
        <v>13</v>
      </c>
      <c r="C93" s="79" t="s">
        <v>3058</v>
      </c>
      <c r="D93" s="79">
        <v>612041005</v>
      </c>
      <c r="E93" s="79">
        <v>612041005</v>
      </c>
      <c r="F93" s="79" t="s">
        <v>3132</v>
      </c>
      <c r="G93" s="79" t="s">
        <v>2055</v>
      </c>
      <c r="H93" s="79" t="s">
        <v>1460</v>
      </c>
      <c r="I93" s="79" t="s">
        <v>3107</v>
      </c>
      <c r="J93" s="79" t="s">
        <v>884</v>
      </c>
      <c r="K93" s="79" t="s">
        <v>3108</v>
      </c>
    </row>
    <row r="94" spans="1:11" x14ac:dyDescent="0.2">
      <c r="A94" s="79" t="s">
        <v>3105</v>
      </c>
      <c r="B94" s="79">
        <v>13</v>
      </c>
      <c r="C94" s="79" t="s">
        <v>3058</v>
      </c>
      <c r="D94" s="79">
        <v>646030202</v>
      </c>
      <c r="E94" s="79">
        <v>646030202</v>
      </c>
      <c r="F94" s="79" t="s">
        <v>3162</v>
      </c>
      <c r="G94" s="79" t="s">
        <v>2241</v>
      </c>
      <c r="H94" s="79" t="s">
        <v>1460</v>
      </c>
      <c r="I94" s="79" t="s">
        <v>3107</v>
      </c>
      <c r="J94" s="79" t="s">
        <v>99</v>
      </c>
      <c r="K94" s="79" t="s">
        <v>3108</v>
      </c>
    </row>
    <row r="95" spans="1:11" x14ac:dyDescent="0.2">
      <c r="A95" s="79" t="s">
        <v>3105</v>
      </c>
      <c r="B95" s="79">
        <v>13</v>
      </c>
      <c r="C95" s="79" t="s">
        <v>3058</v>
      </c>
      <c r="D95" s="79">
        <v>649020201</v>
      </c>
      <c r="E95" s="79">
        <v>649020201</v>
      </c>
      <c r="F95" s="79" t="s">
        <v>3163</v>
      </c>
      <c r="G95" s="79" t="s">
        <v>2411</v>
      </c>
      <c r="H95" s="79" t="s">
        <v>1460</v>
      </c>
      <c r="I95" s="79" t="s">
        <v>3107</v>
      </c>
      <c r="J95" s="79" t="s">
        <v>72</v>
      </c>
      <c r="K95" s="79" t="s">
        <v>3131</v>
      </c>
    </row>
    <row r="96" spans="1:11" x14ac:dyDescent="0.2">
      <c r="A96" s="79" t="s">
        <v>3105</v>
      </c>
      <c r="B96" s="79">
        <v>16</v>
      </c>
      <c r="C96" s="79" t="s">
        <v>3060</v>
      </c>
      <c r="D96" s="79">
        <v>743010703</v>
      </c>
      <c r="E96" s="79">
        <v>743010703</v>
      </c>
      <c r="F96" s="79" t="s">
        <v>3164</v>
      </c>
      <c r="G96" s="79" t="s">
        <v>3165</v>
      </c>
      <c r="H96" s="79" t="s">
        <v>1460</v>
      </c>
      <c r="I96" s="79" t="s">
        <v>3107</v>
      </c>
      <c r="J96" s="79" t="s">
        <v>512</v>
      </c>
      <c r="K96" s="79" t="s">
        <v>3127</v>
      </c>
    </row>
    <row r="97" spans="1:11" x14ac:dyDescent="0.2">
      <c r="A97" s="79" t="s">
        <v>3105</v>
      </c>
      <c r="B97" s="79">
        <v>17</v>
      </c>
      <c r="C97" s="79" t="s">
        <v>3061</v>
      </c>
      <c r="D97" s="79">
        <v>743020303</v>
      </c>
      <c r="E97" s="79">
        <v>743020303</v>
      </c>
      <c r="F97" s="79" t="s">
        <v>3125</v>
      </c>
      <c r="G97" s="79" t="s">
        <v>3126</v>
      </c>
      <c r="H97" s="79" t="s">
        <v>1460</v>
      </c>
      <c r="I97" s="79" t="s">
        <v>3107</v>
      </c>
      <c r="J97" s="79" t="s">
        <v>512</v>
      </c>
      <c r="K97" s="79" t="s">
        <v>3127</v>
      </c>
    </row>
    <row r="98" spans="1:11" x14ac:dyDescent="0.2">
      <c r="A98" s="79" t="s">
        <v>3105</v>
      </c>
      <c r="B98" s="79">
        <v>17</v>
      </c>
      <c r="C98" s="79" t="s">
        <v>3061</v>
      </c>
      <c r="D98" s="79">
        <v>743039900</v>
      </c>
      <c r="E98" s="79">
        <v>743039900</v>
      </c>
      <c r="F98" s="79" t="s">
        <v>3166</v>
      </c>
      <c r="G98" s="79" t="s">
        <v>2580</v>
      </c>
      <c r="H98" s="79" t="s">
        <v>1460</v>
      </c>
      <c r="I98" s="79" t="s">
        <v>3107</v>
      </c>
      <c r="J98" s="79" t="s">
        <v>512</v>
      </c>
      <c r="K98" s="79" t="s">
        <v>3131</v>
      </c>
    </row>
    <row r="99" spans="1:11" x14ac:dyDescent="0.2">
      <c r="A99" s="79" t="s">
        <v>3105</v>
      </c>
      <c r="B99" s="79">
        <v>17</v>
      </c>
      <c r="C99" s="79" t="s">
        <v>3061</v>
      </c>
      <c r="D99" s="79">
        <v>1511100308</v>
      </c>
      <c r="E99" s="79">
        <v>1511100308</v>
      </c>
      <c r="F99" s="79"/>
      <c r="G99" s="79" t="s">
        <v>1861</v>
      </c>
      <c r="H99" s="79" t="s">
        <v>2819</v>
      </c>
      <c r="I99" s="79" t="s">
        <v>3129</v>
      </c>
      <c r="J99" s="79" t="s">
        <v>121</v>
      </c>
      <c r="K99" s="79" t="s">
        <v>3108</v>
      </c>
    </row>
    <row r="100" spans="1:11" x14ac:dyDescent="0.2">
      <c r="A100" s="79" t="s">
        <v>3105</v>
      </c>
      <c r="B100" s="79">
        <v>17</v>
      </c>
      <c r="C100" s="79" t="s">
        <v>3061</v>
      </c>
      <c r="D100" s="79">
        <v>1731050701</v>
      </c>
      <c r="E100" s="79">
        <v>1731050701</v>
      </c>
      <c r="F100" s="79"/>
      <c r="G100" s="79" t="s">
        <v>2523</v>
      </c>
      <c r="H100" s="79" t="s">
        <v>2819</v>
      </c>
      <c r="I100" s="79" t="s">
        <v>3129</v>
      </c>
      <c r="J100" s="79" t="s">
        <v>423</v>
      </c>
      <c r="K100" s="79" t="s">
        <v>3108</v>
      </c>
    </row>
    <row r="101" spans="1:11" x14ac:dyDescent="0.2">
      <c r="A101" s="79" t="s">
        <v>3105</v>
      </c>
      <c r="B101" s="79">
        <v>46</v>
      </c>
      <c r="C101" s="79" t="s">
        <v>3062</v>
      </c>
      <c r="D101" s="79">
        <v>612040102</v>
      </c>
      <c r="E101" s="79">
        <v>612040102</v>
      </c>
      <c r="F101" s="79" t="s">
        <v>3114</v>
      </c>
      <c r="G101" s="79" t="s">
        <v>2047</v>
      </c>
      <c r="H101" s="79" t="s">
        <v>1460</v>
      </c>
      <c r="I101" s="79" t="s">
        <v>3107</v>
      </c>
      <c r="J101" s="79" t="s">
        <v>884</v>
      </c>
      <c r="K101" s="79" t="s">
        <v>3108</v>
      </c>
    </row>
    <row r="102" spans="1:11" x14ac:dyDescent="0.2">
      <c r="A102" s="79" t="s">
        <v>3105</v>
      </c>
      <c r="B102" s="79">
        <v>48</v>
      </c>
      <c r="C102" s="79" t="s">
        <v>3064</v>
      </c>
      <c r="D102" s="79">
        <v>351390202</v>
      </c>
      <c r="E102" s="79">
        <v>351390202</v>
      </c>
      <c r="F102" s="79" t="s">
        <v>3106</v>
      </c>
      <c r="G102" s="79" t="s">
        <v>2975</v>
      </c>
      <c r="H102" s="79" t="s">
        <v>1460</v>
      </c>
      <c r="I102" s="79" t="s">
        <v>3107</v>
      </c>
      <c r="J102" s="79" t="s">
        <v>64</v>
      </c>
      <c r="K102" s="79" t="s">
        <v>3108</v>
      </c>
    </row>
    <row r="103" spans="1:11" x14ac:dyDescent="0.2">
      <c r="A103" s="79" t="s">
        <v>3105</v>
      </c>
      <c r="B103" s="79">
        <v>48</v>
      </c>
      <c r="C103" s="79" t="s">
        <v>3064</v>
      </c>
      <c r="D103" s="79">
        <v>419070802</v>
      </c>
      <c r="E103" s="79">
        <v>419070802</v>
      </c>
      <c r="F103" s="79" t="s">
        <v>3161</v>
      </c>
      <c r="G103" s="79" t="s">
        <v>1720</v>
      </c>
      <c r="H103" s="79" t="s">
        <v>1460</v>
      </c>
      <c r="I103" s="79" t="s">
        <v>3107</v>
      </c>
      <c r="J103" s="79" t="s">
        <v>423</v>
      </c>
      <c r="K103" s="79" t="s">
        <v>3108</v>
      </c>
    </row>
    <row r="104" spans="1:11" x14ac:dyDescent="0.2">
      <c r="A104" s="79" t="s">
        <v>3105</v>
      </c>
      <c r="B104" s="79">
        <v>48</v>
      </c>
      <c r="C104" s="79" t="s">
        <v>3064</v>
      </c>
      <c r="D104" s="79">
        <v>612041005</v>
      </c>
      <c r="E104" s="79">
        <v>612041005</v>
      </c>
      <c r="F104" s="79" t="s">
        <v>3132</v>
      </c>
      <c r="G104" s="79" t="s">
        <v>2055</v>
      </c>
      <c r="H104" s="79" t="s">
        <v>1460</v>
      </c>
      <c r="I104" s="79" t="s">
        <v>3107</v>
      </c>
      <c r="J104" s="79" t="s">
        <v>884</v>
      </c>
      <c r="K104" s="79" t="s">
        <v>3108</v>
      </c>
    </row>
    <row r="105" spans="1:11" x14ac:dyDescent="0.2">
      <c r="A105" s="79" t="s">
        <v>3105</v>
      </c>
      <c r="B105" s="79">
        <v>48</v>
      </c>
      <c r="C105" s="79" t="s">
        <v>3064</v>
      </c>
      <c r="D105" s="79">
        <v>647060501</v>
      </c>
      <c r="E105" s="79">
        <v>647060501</v>
      </c>
      <c r="F105" s="79" t="s">
        <v>3167</v>
      </c>
      <c r="G105" s="79" t="s">
        <v>2324</v>
      </c>
      <c r="H105" s="79" t="s">
        <v>1460</v>
      </c>
      <c r="I105" s="79" t="s">
        <v>3107</v>
      </c>
      <c r="J105" s="79" t="s">
        <v>72</v>
      </c>
      <c r="K105" s="79" t="s">
        <v>3108</v>
      </c>
    </row>
    <row r="106" spans="1:11" x14ac:dyDescent="0.2">
      <c r="A106" s="79" t="s">
        <v>3105</v>
      </c>
      <c r="B106" s="79">
        <v>48</v>
      </c>
      <c r="C106" s="79" t="s">
        <v>3064</v>
      </c>
      <c r="D106" s="79">
        <v>649020500</v>
      </c>
      <c r="E106" s="79">
        <v>649020500</v>
      </c>
      <c r="F106" s="79" t="s">
        <v>3124</v>
      </c>
      <c r="G106" s="79" t="s">
        <v>2413</v>
      </c>
      <c r="H106" s="79" t="s">
        <v>1460</v>
      </c>
      <c r="I106" s="79" t="s">
        <v>3107</v>
      </c>
      <c r="J106" s="79" t="s">
        <v>72</v>
      </c>
      <c r="K106" s="79" t="s">
        <v>3108</v>
      </c>
    </row>
    <row r="107" spans="1:11" x14ac:dyDescent="0.2">
      <c r="A107" s="79" t="s">
        <v>3105</v>
      </c>
      <c r="B107" s="79">
        <v>49</v>
      </c>
      <c r="C107" s="79" t="s">
        <v>3065</v>
      </c>
      <c r="D107" s="79">
        <v>615050110</v>
      </c>
      <c r="E107" s="79">
        <v>615050110</v>
      </c>
      <c r="F107" s="79" t="s">
        <v>3119</v>
      </c>
      <c r="G107" s="79" t="s">
        <v>2147</v>
      </c>
      <c r="H107" s="79" t="s">
        <v>1460</v>
      </c>
      <c r="I107" s="79" t="s">
        <v>3107</v>
      </c>
      <c r="J107" s="79" t="s">
        <v>99</v>
      </c>
      <c r="K107" s="79" t="s">
        <v>3108</v>
      </c>
    </row>
    <row r="108" spans="1:11" x14ac:dyDescent="0.2">
      <c r="A108" s="79" t="s">
        <v>3105</v>
      </c>
      <c r="B108" s="79">
        <v>49</v>
      </c>
      <c r="C108" s="79" t="s">
        <v>3065</v>
      </c>
      <c r="D108" s="79">
        <v>615050111</v>
      </c>
      <c r="E108" s="79">
        <v>615050111</v>
      </c>
      <c r="F108" s="79" t="s">
        <v>3120</v>
      </c>
      <c r="G108" s="79" t="s">
        <v>2149</v>
      </c>
      <c r="H108" s="79" t="s">
        <v>1460</v>
      </c>
      <c r="I108" s="79" t="s">
        <v>3107</v>
      </c>
      <c r="J108" s="79" t="s">
        <v>99</v>
      </c>
      <c r="K108" s="79" t="s">
        <v>3108</v>
      </c>
    </row>
    <row r="109" spans="1:11" x14ac:dyDescent="0.2">
      <c r="A109" s="79" t="s">
        <v>3105</v>
      </c>
      <c r="B109" s="79">
        <v>49</v>
      </c>
      <c r="C109" s="79" t="s">
        <v>3065</v>
      </c>
      <c r="D109" s="79">
        <v>647060411</v>
      </c>
      <c r="E109" s="79">
        <v>647060411</v>
      </c>
      <c r="F109" s="79" t="s">
        <v>3168</v>
      </c>
      <c r="G109" s="79" t="s">
        <v>3169</v>
      </c>
      <c r="H109" s="79" t="s">
        <v>1460</v>
      </c>
      <c r="I109" s="79" t="s">
        <v>3107</v>
      </c>
      <c r="J109" s="79" t="s">
        <v>72</v>
      </c>
      <c r="K109" s="79" t="s">
        <v>3108</v>
      </c>
    </row>
    <row r="110" spans="1:11" x14ac:dyDescent="0.2">
      <c r="A110" s="79" t="s">
        <v>3105</v>
      </c>
      <c r="B110" s="79">
        <v>50</v>
      </c>
      <c r="C110" s="79" t="s">
        <v>3066</v>
      </c>
      <c r="D110" s="79">
        <v>351090203</v>
      </c>
      <c r="E110" s="79">
        <v>351090203</v>
      </c>
      <c r="F110" s="79" t="s">
        <v>3170</v>
      </c>
      <c r="G110" s="79" t="s">
        <v>1630</v>
      </c>
      <c r="H110" s="79" t="s">
        <v>1460</v>
      </c>
      <c r="I110" s="79" t="s">
        <v>3107</v>
      </c>
      <c r="J110" s="79" t="s">
        <v>64</v>
      </c>
      <c r="K110" s="79" t="s">
        <v>3108</v>
      </c>
    </row>
    <row r="111" spans="1:11" x14ac:dyDescent="0.2">
      <c r="A111" s="79" t="s">
        <v>3105</v>
      </c>
      <c r="B111" s="79">
        <v>50</v>
      </c>
      <c r="C111" s="79" t="s">
        <v>3066</v>
      </c>
      <c r="D111" s="79">
        <v>351260200</v>
      </c>
      <c r="E111" s="79">
        <v>351260200</v>
      </c>
      <c r="F111" s="79" t="s">
        <v>3171</v>
      </c>
      <c r="G111" s="79" t="s">
        <v>1698</v>
      </c>
      <c r="H111" s="79" t="s">
        <v>1460</v>
      </c>
      <c r="I111" s="79" t="s">
        <v>3107</v>
      </c>
      <c r="J111" s="79" t="s">
        <v>64</v>
      </c>
      <c r="K111" s="79" t="s">
        <v>3108</v>
      </c>
    </row>
    <row r="112" spans="1:11" x14ac:dyDescent="0.2">
      <c r="A112" s="79" t="s">
        <v>3105</v>
      </c>
      <c r="B112" s="79">
        <v>18</v>
      </c>
      <c r="C112" s="79" t="s">
        <v>3067</v>
      </c>
      <c r="D112" s="79">
        <v>743010200</v>
      </c>
      <c r="E112" s="79">
        <v>743010200</v>
      </c>
      <c r="F112" s="79" t="s">
        <v>3133</v>
      </c>
      <c r="G112" s="79" t="s">
        <v>3134</v>
      </c>
      <c r="H112" s="79" t="s">
        <v>1460</v>
      </c>
      <c r="I112" s="79" t="s">
        <v>3107</v>
      </c>
      <c r="J112" s="79" t="s">
        <v>512</v>
      </c>
      <c r="K112" s="79" t="s">
        <v>3127</v>
      </c>
    </row>
    <row r="113" spans="1:11" x14ac:dyDescent="0.2">
      <c r="A113" s="79" t="s">
        <v>3105</v>
      </c>
      <c r="B113" s="79">
        <v>18</v>
      </c>
      <c r="C113" s="79" t="s">
        <v>3067</v>
      </c>
      <c r="D113" s="79">
        <v>743010205</v>
      </c>
      <c r="E113" s="79">
        <v>743010205</v>
      </c>
      <c r="F113" s="79" t="s">
        <v>3135</v>
      </c>
      <c r="G113" s="79" t="s">
        <v>3136</v>
      </c>
      <c r="H113" s="79" t="s">
        <v>1460</v>
      </c>
      <c r="I113" s="79" t="s">
        <v>3107</v>
      </c>
      <c r="J113" s="79" t="s">
        <v>512</v>
      </c>
      <c r="K113" s="79" t="s">
        <v>3127</v>
      </c>
    </row>
    <row r="114" spans="1:11" x14ac:dyDescent="0.2">
      <c r="A114" s="79" t="s">
        <v>3105</v>
      </c>
      <c r="B114" s="79">
        <v>18</v>
      </c>
      <c r="C114" s="79" t="s">
        <v>3067</v>
      </c>
      <c r="D114" s="79">
        <v>743020303</v>
      </c>
      <c r="E114" s="79">
        <v>743020303</v>
      </c>
      <c r="F114" s="79" t="s">
        <v>3125</v>
      </c>
      <c r="G114" s="79" t="s">
        <v>3126</v>
      </c>
      <c r="H114" s="79" t="s">
        <v>1460</v>
      </c>
      <c r="I114" s="79" t="s">
        <v>3107</v>
      </c>
      <c r="J114" s="79" t="s">
        <v>512</v>
      </c>
      <c r="K114" s="79" t="s">
        <v>3127</v>
      </c>
    </row>
    <row r="115" spans="1:11" x14ac:dyDescent="0.2">
      <c r="A115" s="79" t="s">
        <v>3105</v>
      </c>
      <c r="B115" s="79">
        <v>19</v>
      </c>
      <c r="C115" s="79" t="s">
        <v>3069</v>
      </c>
      <c r="D115" s="79">
        <v>743020303</v>
      </c>
      <c r="E115" s="79">
        <v>743020303</v>
      </c>
      <c r="F115" s="79" t="s">
        <v>3125</v>
      </c>
      <c r="G115" s="79" t="s">
        <v>3126</v>
      </c>
      <c r="H115" s="79" t="s">
        <v>1460</v>
      </c>
      <c r="I115" s="79" t="s">
        <v>3107</v>
      </c>
      <c r="J115" s="79" t="s">
        <v>512</v>
      </c>
      <c r="K115" s="79" t="s">
        <v>3127</v>
      </c>
    </row>
    <row r="116" spans="1:11" x14ac:dyDescent="0.2">
      <c r="A116" s="79" t="s">
        <v>3105</v>
      </c>
      <c r="B116" s="79">
        <v>20</v>
      </c>
      <c r="C116" s="79" t="s">
        <v>3070</v>
      </c>
      <c r="D116" s="79">
        <v>1351060200</v>
      </c>
      <c r="E116" s="79">
        <v>1351060200</v>
      </c>
      <c r="F116" s="79"/>
      <c r="G116" s="79" t="s">
        <v>1583</v>
      </c>
      <c r="H116" s="79" t="s">
        <v>2819</v>
      </c>
      <c r="I116" s="79" t="s">
        <v>3129</v>
      </c>
      <c r="J116" s="79" t="s">
        <v>64</v>
      </c>
      <c r="K116" s="79" t="s">
        <v>3108</v>
      </c>
    </row>
    <row r="117" spans="1:11" x14ac:dyDescent="0.2">
      <c r="A117" s="79" t="s">
        <v>3105</v>
      </c>
      <c r="B117" s="79">
        <v>52</v>
      </c>
      <c r="C117" s="79" t="s">
        <v>3071</v>
      </c>
      <c r="D117" s="79">
        <v>612040102</v>
      </c>
      <c r="E117" s="79">
        <v>612040102</v>
      </c>
      <c r="F117" s="79" t="s">
        <v>3114</v>
      </c>
      <c r="G117" s="79" t="s">
        <v>2047</v>
      </c>
      <c r="H117" s="79" t="s">
        <v>1460</v>
      </c>
      <c r="I117" s="79" t="s">
        <v>3107</v>
      </c>
      <c r="J117" s="79" t="s">
        <v>884</v>
      </c>
      <c r="K117" s="79" t="s">
        <v>3108</v>
      </c>
    </row>
    <row r="118" spans="1:11" x14ac:dyDescent="0.2">
      <c r="A118" s="79" t="s">
        <v>3105</v>
      </c>
      <c r="B118" s="79">
        <v>52</v>
      </c>
      <c r="C118" s="79" t="s">
        <v>3071</v>
      </c>
      <c r="D118" s="79">
        <v>612040202</v>
      </c>
      <c r="E118" s="79">
        <v>612040202</v>
      </c>
      <c r="F118" s="79" t="s">
        <v>3115</v>
      </c>
      <c r="G118" s="79" t="s">
        <v>2049</v>
      </c>
      <c r="H118" s="79" t="s">
        <v>1460</v>
      </c>
      <c r="I118" s="79" t="s">
        <v>3107</v>
      </c>
      <c r="J118" s="79" t="s">
        <v>884</v>
      </c>
      <c r="K118" s="79" t="s">
        <v>3108</v>
      </c>
    </row>
    <row r="119" spans="1:11" x14ac:dyDescent="0.2">
      <c r="A119" s="79" t="s">
        <v>3105</v>
      </c>
      <c r="B119" s="79">
        <v>52</v>
      </c>
      <c r="C119" s="79" t="s">
        <v>3071</v>
      </c>
      <c r="D119" s="79">
        <v>612040806</v>
      </c>
      <c r="E119" s="79">
        <v>612040806</v>
      </c>
      <c r="F119" s="79" t="s">
        <v>3116</v>
      </c>
      <c r="G119" s="79" t="s">
        <v>2051</v>
      </c>
      <c r="H119" s="79" t="s">
        <v>1460</v>
      </c>
      <c r="I119" s="79" t="s">
        <v>3107</v>
      </c>
      <c r="J119" s="79" t="s">
        <v>884</v>
      </c>
      <c r="K119" s="79" t="s">
        <v>3108</v>
      </c>
    </row>
    <row r="120" spans="1:11" x14ac:dyDescent="0.2">
      <c r="A120" s="79" t="s">
        <v>3105</v>
      </c>
      <c r="B120" s="79">
        <v>52</v>
      </c>
      <c r="C120" s="79" t="s">
        <v>3071</v>
      </c>
      <c r="D120" s="79">
        <v>612041005</v>
      </c>
      <c r="E120" s="79">
        <v>612041005</v>
      </c>
      <c r="F120" s="79" t="s">
        <v>3132</v>
      </c>
      <c r="G120" s="79" t="s">
        <v>2055</v>
      </c>
      <c r="H120" s="79" t="s">
        <v>1460</v>
      </c>
      <c r="I120" s="79" t="s">
        <v>3107</v>
      </c>
      <c r="J120" s="79" t="s">
        <v>884</v>
      </c>
      <c r="K120" s="79" t="s">
        <v>3108</v>
      </c>
    </row>
    <row r="121" spans="1:11" x14ac:dyDescent="0.2">
      <c r="A121" s="79" t="s">
        <v>3105</v>
      </c>
      <c r="B121" s="79">
        <v>52</v>
      </c>
      <c r="C121" s="79" t="s">
        <v>3071</v>
      </c>
      <c r="D121" s="79">
        <v>615050111</v>
      </c>
      <c r="E121" s="79">
        <v>615050111</v>
      </c>
      <c r="F121" s="79" t="s">
        <v>3120</v>
      </c>
      <c r="G121" s="79" t="s">
        <v>2149</v>
      </c>
      <c r="H121" s="79" t="s">
        <v>1460</v>
      </c>
      <c r="I121" s="79" t="s">
        <v>3107</v>
      </c>
      <c r="J121" s="79" t="s">
        <v>99</v>
      </c>
      <c r="K121" s="79" t="s">
        <v>3108</v>
      </c>
    </row>
    <row r="122" spans="1:11" x14ac:dyDescent="0.2">
      <c r="A122" s="79" t="s">
        <v>3105</v>
      </c>
      <c r="B122" s="79">
        <v>52</v>
      </c>
      <c r="C122" s="79" t="s">
        <v>3071</v>
      </c>
      <c r="D122" s="79">
        <v>647040804</v>
      </c>
      <c r="E122" s="79">
        <v>647040804</v>
      </c>
      <c r="F122" s="79" t="s">
        <v>3172</v>
      </c>
      <c r="G122" s="79" t="s">
        <v>3173</v>
      </c>
      <c r="H122" s="79" t="s">
        <v>1460</v>
      </c>
      <c r="I122" s="79" t="s">
        <v>3107</v>
      </c>
      <c r="J122" s="79" t="s">
        <v>128</v>
      </c>
      <c r="K122" s="79" t="s">
        <v>3127</v>
      </c>
    </row>
    <row r="123" spans="1:11" x14ac:dyDescent="0.2">
      <c r="A123" s="79" t="s">
        <v>3105</v>
      </c>
      <c r="B123" s="79">
        <v>52</v>
      </c>
      <c r="C123" s="79" t="s">
        <v>3071</v>
      </c>
      <c r="D123" s="79">
        <v>647040805</v>
      </c>
      <c r="E123" s="79">
        <v>647040805</v>
      </c>
      <c r="F123" s="79" t="s">
        <v>3174</v>
      </c>
      <c r="G123" s="79" t="s">
        <v>3175</v>
      </c>
      <c r="H123" s="79" t="s">
        <v>1460</v>
      </c>
      <c r="I123" s="79" t="s">
        <v>3107</v>
      </c>
      <c r="J123" s="79" t="s">
        <v>128</v>
      </c>
      <c r="K123" s="79" t="s">
        <v>3127</v>
      </c>
    </row>
    <row r="124" spans="1:11" x14ac:dyDescent="0.2">
      <c r="A124" s="79" t="s">
        <v>3105</v>
      </c>
      <c r="B124" s="79">
        <v>52</v>
      </c>
      <c r="C124" s="79" t="s">
        <v>3071</v>
      </c>
      <c r="D124" s="79">
        <v>648050805</v>
      </c>
      <c r="E124" s="79">
        <v>648050805</v>
      </c>
      <c r="F124" s="79" t="s">
        <v>3147</v>
      </c>
      <c r="G124" s="79" t="s">
        <v>2375</v>
      </c>
      <c r="H124" s="79" t="s">
        <v>1460</v>
      </c>
      <c r="I124" s="79" t="s">
        <v>3107</v>
      </c>
      <c r="J124" s="79" t="s">
        <v>128</v>
      </c>
      <c r="K124" s="79" t="s">
        <v>3108</v>
      </c>
    </row>
    <row r="125" spans="1:11" x14ac:dyDescent="0.2">
      <c r="A125" s="79" t="s">
        <v>3105</v>
      </c>
      <c r="B125" s="79">
        <v>52</v>
      </c>
      <c r="C125" s="79" t="s">
        <v>3071</v>
      </c>
      <c r="D125" s="79">
        <v>648050806</v>
      </c>
      <c r="E125" s="79">
        <v>648050806</v>
      </c>
      <c r="F125" s="79" t="s">
        <v>3153</v>
      </c>
      <c r="G125" s="79" t="s">
        <v>2377</v>
      </c>
      <c r="H125" s="79" t="s">
        <v>1460</v>
      </c>
      <c r="I125" s="79" t="s">
        <v>3107</v>
      </c>
      <c r="J125" s="79" t="s">
        <v>128</v>
      </c>
      <c r="K125" s="79" t="s">
        <v>3108</v>
      </c>
    </row>
    <row r="126" spans="1:11" x14ac:dyDescent="0.2">
      <c r="A126" s="79" t="s">
        <v>3105</v>
      </c>
      <c r="B126" s="79">
        <v>52</v>
      </c>
      <c r="C126" s="79" t="s">
        <v>3071</v>
      </c>
      <c r="D126" s="79">
        <v>649020500</v>
      </c>
      <c r="E126" s="79">
        <v>649020500</v>
      </c>
      <c r="F126" s="79" t="s">
        <v>3124</v>
      </c>
      <c r="G126" s="79" t="s">
        <v>2413</v>
      </c>
      <c r="H126" s="79" t="s">
        <v>1460</v>
      </c>
      <c r="I126" s="79" t="s">
        <v>3107</v>
      </c>
      <c r="J126" s="79" t="s">
        <v>72</v>
      </c>
      <c r="K126" s="79" t="s">
        <v>3108</v>
      </c>
    </row>
    <row r="127" spans="1:11" x14ac:dyDescent="0.2">
      <c r="A127" s="79" t="s">
        <v>3105</v>
      </c>
      <c r="B127" s="79">
        <v>52</v>
      </c>
      <c r="C127" s="79" t="s">
        <v>3071</v>
      </c>
      <c r="D127" s="79">
        <v>649020502</v>
      </c>
      <c r="E127" s="79">
        <v>649020502</v>
      </c>
      <c r="F127" s="79" t="s">
        <v>3148</v>
      </c>
      <c r="G127" s="79" t="s">
        <v>2415</v>
      </c>
      <c r="H127" s="79" t="s">
        <v>1460</v>
      </c>
      <c r="I127" s="79" t="s">
        <v>3107</v>
      </c>
      <c r="J127" s="79" t="s">
        <v>72</v>
      </c>
      <c r="K127" s="79" t="s">
        <v>3108</v>
      </c>
    </row>
    <row r="128" spans="1:11" x14ac:dyDescent="0.2">
      <c r="A128" s="79" t="s">
        <v>3105</v>
      </c>
      <c r="B128" s="79">
        <v>53</v>
      </c>
      <c r="C128" s="79" t="s">
        <v>3072</v>
      </c>
      <c r="D128" s="79">
        <v>412050312</v>
      </c>
      <c r="E128" s="79">
        <v>412050312</v>
      </c>
      <c r="F128" s="79" t="s">
        <v>3109</v>
      </c>
      <c r="G128" s="79" t="s">
        <v>2963</v>
      </c>
      <c r="H128" s="79" t="s">
        <v>1460</v>
      </c>
      <c r="I128" s="79" t="s">
        <v>3107</v>
      </c>
      <c r="J128" s="79" t="s">
        <v>1224</v>
      </c>
      <c r="K128" s="79" t="s">
        <v>3131</v>
      </c>
    </row>
    <row r="129" spans="1:11" x14ac:dyDescent="0.2">
      <c r="A129" s="79" t="s">
        <v>3105</v>
      </c>
      <c r="B129" s="79">
        <v>53</v>
      </c>
      <c r="C129" s="79" t="s">
        <v>3072</v>
      </c>
      <c r="D129" s="79">
        <v>647060703</v>
      </c>
      <c r="E129" s="79">
        <v>647060703</v>
      </c>
      <c r="F129" s="79" t="s">
        <v>3176</v>
      </c>
      <c r="G129" s="79" t="s">
        <v>2343</v>
      </c>
      <c r="H129" s="79" t="s">
        <v>1460</v>
      </c>
      <c r="I129" s="79" t="s">
        <v>3107</v>
      </c>
      <c r="J129" s="79" t="s">
        <v>72</v>
      </c>
      <c r="K129" s="79" t="s">
        <v>3108</v>
      </c>
    </row>
    <row r="130" spans="1:11" x14ac:dyDescent="0.2">
      <c r="A130" s="79" t="s">
        <v>3105</v>
      </c>
      <c r="B130" s="79">
        <v>53</v>
      </c>
      <c r="C130" s="79" t="s">
        <v>3072</v>
      </c>
      <c r="D130" s="79">
        <v>647060801</v>
      </c>
      <c r="E130" s="79">
        <v>647060801</v>
      </c>
      <c r="F130" s="79" t="s">
        <v>3152</v>
      </c>
      <c r="G130" s="79" t="s">
        <v>2345</v>
      </c>
      <c r="H130" s="79" t="s">
        <v>1460</v>
      </c>
      <c r="I130" s="79" t="s">
        <v>3107</v>
      </c>
      <c r="J130" s="79" t="s">
        <v>72</v>
      </c>
      <c r="K130" s="79" t="s">
        <v>3108</v>
      </c>
    </row>
    <row r="131" spans="1:11" x14ac:dyDescent="0.2">
      <c r="A131" s="79" t="s">
        <v>3105</v>
      </c>
      <c r="B131" s="79">
        <v>53</v>
      </c>
      <c r="C131" s="79" t="s">
        <v>3072</v>
      </c>
      <c r="D131" s="79">
        <v>649020500</v>
      </c>
      <c r="E131" s="79">
        <v>649020500</v>
      </c>
      <c r="F131" s="79" t="s">
        <v>3124</v>
      </c>
      <c r="G131" s="79" t="s">
        <v>2413</v>
      </c>
      <c r="H131" s="79" t="s">
        <v>1460</v>
      </c>
      <c r="I131" s="79" t="s">
        <v>3107</v>
      </c>
      <c r="J131" s="79" t="s">
        <v>72</v>
      </c>
      <c r="K131" s="79" t="s">
        <v>3108</v>
      </c>
    </row>
    <row r="132" spans="1:11" x14ac:dyDescent="0.2">
      <c r="A132" s="79" t="s">
        <v>3105</v>
      </c>
      <c r="B132" s="79">
        <v>53</v>
      </c>
      <c r="C132" s="79" t="s">
        <v>3072</v>
      </c>
      <c r="D132" s="79">
        <v>743020303</v>
      </c>
      <c r="E132" s="79">
        <v>743020303</v>
      </c>
      <c r="F132" s="79" t="s">
        <v>3125</v>
      </c>
      <c r="G132" s="79" t="s">
        <v>3126</v>
      </c>
      <c r="H132" s="79" t="s">
        <v>1460</v>
      </c>
      <c r="I132" s="79" t="s">
        <v>3107</v>
      </c>
      <c r="J132" s="79" t="s">
        <v>512</v>
      </c>
      <c r="K132" s="79" t="s">
        <v>3127</v>
      </c>
    </row>
    <row r="133" spans="1:11" x14ac:dyDescent="0.2">
      <c r="A133" s="79" t="s">
        <v>3105</v>
      </c>
      <c r="B133" s="79">
        <v>53</v>
      </c>
      <c r="C133" s="79" t="s">
        <v>3072</v>
      </c>
      <c r="D133" s="79">
        <v>743020304</v>
      </c>
      <c r="E133" s="79">
        <v>743020304</v>
      </c>
      <c r="F133" s="79" t="s">
        <v>3177</v>
      </c>
      <c r="G133" s="79" t="s">
        <v>2570</v>
      </c>
      <c r="H133" s="79" t="s">
        <v>1460</v>
      </c>
      <c r="I133" s="79" t="s">
        <v>3107</v>
      </c>
      <c r="J133" s="79" t="s">
        <v>512</v>
      </c>
      <c r="K133" s="79" t="s">
        <v>3131</v>
      </c>
    </row>
    <row r="134" spans="1:11" x14ac:dyDescent="0.2">
      <c r="A134" s="79" t="s">
        <v>3105</v>
      </c>
      <c r="B134" s="79">
        <v>21</v>
      </c>
      <c r="C134" s="79" t="s">
        <v>3073</v>
      </c>
      <c r="D134" s="79">
        <v>743010200</v>
      </c>
      <c r="E134" s="79">
        <v>743010200</v>
      </c>
      <c r="F134" s="79" t="s">
        <v>3133</v>
      </c>
      <c r="G134" s="79" t="s">
        <v>3134</v>
      </c>
      <c r="H134" s="79" t="s">
        <v>1460</v>
      </c>
      <c r="I134" s="79" t="s">
        <v>3107</v>
      </c>
      <c r="J134" s="79" t="s">
        <v>512</v>
      </c>
      <c r="K134" s="79" t="s">
        <v>3127</v>
      </c>
    </row>
    <row r="135" spans="1:11" x14ac:dyDescent="0.2">
      <c r="A135" s="79" t="s">
        <v>3105</v>
      </c>
      <c r="B135" s="79">
        <v>21</v>
      </c>
      <c r="C135" s="79" t="s">
        <v>3073</v>
      </c>
      <c r="D135" s="79">
        <v>743010205</v>
      </c>
      <c r="E135" s="79">
        <v>743010205</v>
      </c>
      <c r="F135" s="79" t="s">
        <v>3135</v>
      </c>
      <c r="G135" s="79" t="s">
        <v>3136</v>
      </c>
      <c r="H135" s="79" t="s">
        <v>1460</v>
      </c>
      <c r="I135" s="79" t="s">
        <v>3107</v>
      </c>
      <c r="J135" s="79" t="s">
        <v>512</v>
      </c>
      <c r="K135" s="79" t="s">
        <v>3127</v>
      </c>
    </row>
    <row r="136" spans="1:11" x14ac:dyDescent="0.2">
      <c r="A136" s="79" t="s">
        <v>3105</v>
      </c>
      <c r="B136" s="79">
        <v>24</v>
      </c>
      <c r="C136" s="79" t="s">
        <v>3075</v>
      </c>
      <c r="D136" s="79">
        <v>1101099901</v>
      </c>
      <c r="E136" s="79">
        <v>1101099901</v>
      </c>
      <c r="F136" s="79"/>
      <c r="G136" s="79" t="s">
        <v>1466</v>
      </c>
      <c r="H136" s="79" t="s">
        <v>2819</v>
      </c>
      <c r="I136" s="79" t="s">
        <v>3129</v>
      </c>
      <c r="J136" s="79" t="s">
        <v>3143</v>
      </c>
      <c r="K136" s="79" t="s">
        <v>3108</v>
      </c>
    </row>
    <row r="137" spans="1:11" x14ac:dyDescent="0.2">
      <c r="A137" s="79" t="s">
        <v>3105</v>
      </c>
      <c r="B137" s="79">
        <v>57</v>
      </c>
      <c r="C137" s="79" t="s">
        <v>3076</v>
      </c>
      <c r="D137" s="79">
        <v>648050806</v>
      </c>
      <c r="E137" s="79">
        <v>648050806</v>
      </c>
      <c r="F137" s="79" t="s">
        <v>3153</v>
      </c>
      <c r="G137" s="79" t="s">
        <v>2377</v>
      </c>
      <c r="H137" s="79" t="s">
        <v>1460</v>
      </c>
      <c r="I137" s="79" t="s">
        <v>3107</v>
      </c>
      <c r="J137" s="79" t="s">
        <v>128</v>
      </c>
      <c r="K137" s="79" t="s">
        <v>3108</v>
      </c>
    </row>
    <row r="138" spans="1:11" x14ac:dyDescent="0.2">
      <c r="A138" s="79" t="s">
        <v>3105</v>
      </c>
      <c r="B138" s="79">
        <v>58</v>
      </c>
      <c r="C138" s="79" t="s">
        <v>3077</v>
      </c>
      <c r="D138" s="79">
        <v>647061611</v>
      </c>
      <c r="E138" s="79">
        <v>647061611</v>
      </c>
      <c r="F138" s="79" t="s">
        <v>3141</v>
      </c>
      <c r="G138" s="79" t="s">
        <v>2369</v>
      </c>
      <c r="H138" s="79" t="s">
        <v>1460</v>
      </c>
      <c r="I138" s="79" t="s">
        <v>3107</v>
      </c>
      <c r="J138" s="79" t="s">
        <v>72</v>
      </c>
      <c r="K138" s="79" t="s">
        <v>3108</v>
      </c>
    </row>
    <row r="139" spans="1:11" x14ac:dyDescent="0.2">
      <c r="A139" s="79" t="s">
        <v>3105</v>
      </c>
      <c r="B139" s="79">
        <v>58</v>
      </c>
      <c r="C139" s="79" t="s">
        <v>3077</v>
      </c>
      <c r="D139" s="79">
        <v>743010200</v>
      </c>
      <c r="E139" s="79">
        <v>743010200</v>
      </c>
      <c r="F139" s="79" t="s">
        <v>3133</v>
      </c>
      <c r="G139" s="79" t="s">
        <v>3134</v>
      </c>
      <c r="H139" s="79" t="s">
        <v>1460</v>
      </c>
      <c r="I139" s="79" t="s">
        <v>3107</v>
      </c>
      <c r="J139" s="79" t="s">
        <v>512</v>
      </c>
      <c r="K139" s="79" t="s">
        <v>3127</v>
      </c>
    </row>
    <row r="140" spans="1:11" x14ac:dyDescent="0.2">
      <c r="A140" s="79" t="s">
        <v>3105</v>
      </c>
      <c r="B140" s="79">
        <v>58</v>
      </c>
      <c r="C140" s="79" t="s">
        <v>3077</v>
      </c>
      <c r="D140" s="79">
        <v>743010205</v>
      </c>
      <c r="E140" s="79">
        <v>743010205</v>
      </c>
      <c r="F140" s="79" t="s">
        <v>3135</v>
      </c>
      <c r="G140" s="79" t="s">
        <v>3136</v>
      </c>
      <c r="H140" s="79" t="s">
        <v>1460</v>
      </c>
      <c r="I140" s="79" t="s">
        <v>3107</v>
      </c>
      <c r="J140" s="79" t="s">
        <v>512</v>
      </c>
      <c r="K140" s="79" t="s">
        <v>3127</v>
      </c>
    </row>
    <row r="141" spans="1:11" x14ac:dyDescent="0.2">
      <c r="A141" s="79" t="s">
        <v>3105</v>
      </c>
      <c r="B141" s="79">
        <v>58</v>
      </c>
      <c r="C141" s="79" t="s">
        <v>3077</v>
      </c>
      <c r="D141" s="79">
        <v>743020303</v>
      </c>
      <c r="E141" s="79">
        <v>743020303</v>
      </c>
      <c r="F141" s="79" t="s">
        <v>3125</v>
      </c>
      <c r="G141" s="79" t="s">
        <v>3126</v>
      </c>
      <c r="H141" s="79" t="s">
        <v>1460</v>
      </c>
      <c r="I141" s="79" t="s">
        <v>3107</v>
      </c>
      <c r="J141" s="79" t="s">
        <v>512</v>
      </c>
      <c r="K141" s="79" t="s">
        <v>3127</v>
      </c>
    </row>
    <row r="142" spans="1:11" x14ac:dyDescent="0.2">
      <c r="A142" s="79" t="s">
        <v>3105</v>
      </c>
      <c r="B142" s="79">
        <v>25</v>
      </c>
      <c r="C142" s="79" t="s">
        <v>3079</v>
      </c>
      <c r="D142" s="79">
        <v>743010200</v>
      </c>
      <c r="E142" s="79">
        <v>743010200</v>
      </c>
      <c r="F142" s="79" t="s">
        <v>3133</v>
      </c>
      <c r="G142" s="79" t="s">
        <v>3134</v>
      </c>
      <c r="H142" s="79" t="s">
        <v>1460</v>
      </c>
      <c r="I142" s="79" t="s">
        <v>3107</v>
      </c>
      <c r="J142" s="79" t="s">
        <v>512</v>
      </c>
      <c r="K142" s="79" t="s">
        <v>3127</v>
      </c>
    </row>
    <row r="143" spans="1:11" x14ac:dyDescent="0.2">
      <c r="A143" s="79" t="s">
        <v>3105</v>
      </c>
      <c r="B143" s="79">
        <v>25</v>
      </c>
      <c r="C143" s="79" t="s">
        <v>3079</v>
      </c>
      <c r="D143" s="79">
        <v>743010205</v>
      </c>
      <c r="E143" s="79">
        <v>743010205</v>
      </c>
      <c r="F143" s="79" t="s">
        <v>3135</v>
      </c>
      <c r="G143" s="79" t="s">
        <v>3136</v>
      </c>
      <c r="H143" s="79" t="s">
        <v>1460</v>
      </c>
      <c r="I143" s="79" t="s">
        <v>3107</v>
      </c>
      <c r="J143" s="79" t="s">
        <v>512</v>
      </c>
      <c r="K143" s="79" t="s">
        <v>3127</v>
      </c>
    </row>
    <row r="144" spans="1:11" x14ac:dyDescent="0.2">
      <c r="A144" s="79" t="s">
        <v>3105</v>
      </c>
      <c r="B144" s="79">
        <v>25</v>
      </c>
      <c r="C144" s="79" t="s">
        <v>3079</v>
      </c>
      <c r="D144" s="79">
        <v>743010703</v>
      </c>
      <c r="E144" s="79">
        <v>743010703</v>
      </c>
      <c r="F144" s="79" t="s">
        <v>3164</v>
      </c>
      <c r="G144" s="79" t="s">
        <v>3165</v>
      </c>
      <c r="H144" s="79" t="s">
        <v>1460</v>
      </c>
      <c r="I144" s="79" t="s">
        <v>3107</v>
      </c>
      <c r="J144" s="79" t="s">
        <v>512</v>
      </c>
      <c r="K144" s="79" t="s">
        <v>3127</v>
      </c>
    </row>
    <row r="145" spans="1:11" x14ac:dyDescent="0.2">
      <c r="A145" s="79" t="s">
        <v>3105</v>
      </c>
      <c r="B145" s="79">
        <v>25</v>
      </c>
      <c r="C145" s="79" t="s">
        <v>3079</v>
      </c>
      <c r="D145" s="79">
        <v>743020303</v>
      </c>
      <c r="E145" s="79">
        <v>743020303</v>
      </c>
      <c r="F145" s="79" t="s">
        <v>3125</v>
      </c>
      <c r="G145" s="79" t="s">
        <v>3126</v>
      </c>
      <c r="H145" s="79" t="s">
        <v>1460</v>
      </c>
      <c r="I145" s="79" t="s">
        <v>3107</v>
      </c>
      <c r="J145" s="79" t="s">
        <v>512</v>
      </c>
      <c r="K145" s="79" t="s">
        <v>3127</v>
      </c>
    </row>
    <row r="146" spans="1:11" x14ac:dyDescent="0.2">
      <c r="A146" s="79" t="s">
        <v>3105</v>
      </c>
      <c r="B146" s="79">
        <v>25</v>
      </c>
      <c r="C146" s="79" t="s">
        <v>3079</v>
      </c>
      <c r="D146" s="79">
        <v>1552070308</v>
      </c>
      <c r="E146" s="79">
        <v>1552070308</v>
      </c>
      <c r="F146" s="79"/>
      <c r="G146" s="79" t="s">
        <v>1974</v>
      </c>
      <c r="H146" s="79" t="s">
        <v>2819</v>
      </c>
      <c r="I146" s="79" t="s">
        <v>3129</v>
      </c>
      <c r="J146" s="79" t="s">
        <v>3113</v>
      </c>
      <c r="K146" s="79" t="s">
        <v>3108</v>
      </c>
    </row>
    <row r="147" spans="1:11" x14ac:dyDescent="0.2">
      <c r="A147" s="79" t="s">
        <v>3105</v>
      </c>
      <c r="B147" s="79">
        <v>26</v>
      </c>
      <c r="C147" s="79" t="s">
        <v>3080</v>
      </c>
      <c r="D147" s="79">
        <v>743020303</v>
      </c>
      <c r="E147" s="79">
        <v>743020303</v>
      </c>
      <c r="F147" s="79" t="s">
        <v>3125</v>
      </c>
      <c r="G147" s="79" t="s">
        <v>3126</v>
      </c>
      <c r="H147" s="79" t="s">
        <v>1460</v>
      </c>
      <c r="I147" s="79" t="s">
        <v>3107</v>
      </c>
      <c r="J147" s="79" t="s">
        <v>512</v>
      </c>
      <c r="K147" s="79" t="s">
        <v>3127</v>
      </c>
    </row>
    <row r="148" spans="1:11" x14ac:dyDescent="0.2">
      <c r="A148" s="79" t="s">
        <v>3105</v>
      </c>
      <c r="B148" s="79">
        <v>55</v>
      </c>
      <c r="C148" s="79" t="s">
        <v>3081</v>
      </c>
      <c r="D148" s="79">
        <v>743020303</v>
      </c>
      <c r="E148" s="79">
        <v>743020303</v>
      </c>
      <c r="F148" s="79" t="s">
        <v>3125</v>
      </c>
      <c r="G148" s="79" t="s">
        <v>3126</v>
      </c>
      <c r="H148" s="79" t="s">
        <v>1460</v>
      </c>
      <c r="I148" s="79" t="s">
        <v>3107</v>
      </c>
      <c r="J148" s="79" t="s">
        <v>512</v>
      </c>
      <c r="K148" s="79" t="s">
        <v>3127</v>
      </c>
    </row>
    <row r="149" spans="1:11" x14ac:dyDescent="0.2">
      <c r="A149" s="79" t="s">
        <v>3105</v>
      </c>
      <c r="B149" s="79">
        <v>22</v>
      </c>
      <c r="C149" s="79" t="s">
        <v>3082</v>
      </c>
      <c r="D149" s="79">
        <v>615000007</v>
      </c>
      <c r="E149" s="79">
        <v>615000007</v>
      </c>
      <c r="F149" s="79"/>
      <c r="G149" s="79" t="s">
        <v>2079</v>
      </c>
      <c r="H149" s="79" t="s">
        <v>1435</v>
      </c>
      <c r="I149" s="79" t="s">
        <v>3129</v>
      </c>
      <c r="J149" s="79" t="s">
        <v>128</v>
      </c>
      <c r="K149" s="79" t="s">
        <v>3108</v>
      </c>
    </row>
    <row r="150" spans="1:11" x14ac:dyDescent="0.2">
      <c r="A150" s="79" t="s">
        <v>3105</v>
      </c>
      <c r="B150" s="79">
        <v>22</v>
      </c>
      <c r="C150" s="79" t="s">
        <v>3082</v>
      </c>
      <c r="D150" s="79">
        <v>743010200</v>
      </c>
      <c r="E150" s="79">
        <v>743010200</v>
      </c>
      <c r="F150" s="79" t="s">
        <v>3133</v>
      </c>
      <c r="G150" s="79" t="s">
        <v>3134</v>
      </c>
      <c r="H150" s="79" t="s">
        <v>1460</v>
      </c>
      <c r="I150" s="79" t="s">
        <v>3107</v>
      </c>
      <c r="J150" s="79" t="s">
        <v>512</v>
      </c>
      <c r="K150" s="79" t="s">
        <v>3127</v>
      </c>
    </row>
    <row r="151" spans="1:11" x14ac:dyDescent="0.2">
      <c r="A151" s="79" t="s">
        <v>3105</v>
      </c>
      <c r="B151" s="79">
        <v>22</v>
      </c>
      <c r="C151" s="79" t="s">
        <v>3082</v>
      </c>
      <c r="D151" s="79">
        <v>743010205</v>
      </c>
      <c r="E151" s="79">
        <v>743010205</v>
      </c>
      <c r="F151" s="79" t="s">
        <v>3135</v>
      </c>
      <c r="G151" s="79" t="s">
        <v>3136</v>
      </c>
      <c r="H151" s="79" t="s">
        <v>1460</v>
      </c>
      <c r="I151" s="79" t="s">
        <v>3107</v>
      </c>
      <c r="J151" s="79" t="s">
        <v>512</v>
      </c>
      <c r="K151" s="79" t="s">
        <v>3127</v>
      </c>
    </row>
    <row r="152" spans="1:11" x14ac:dyDescent="0.2">
      <c r="A152" s="79" t="s">
        <v>3105</v>
      </c>
      <c r="B152" s="79">
        <v>23</v>
      </c>
      <c r="C152" s="79" t="s">
        <v>3084</v>
      </c>
      <c r="D152" s="79">
        <v>413121066</v>
      </c>
      <c r="E152" s="79">
        <v>413121066</v>
      </c>
      <c r="F152" s="79"/>
      <c r="G152" s="79" t="s">
        <v>1718</v>
      </c>
      <c r="H152" s="79" t="s">
        <v>1432</v>
      </c>
      <c r="I152" s="79" t="s">
        <v>3129</v>
      </c>
      <c r="J152" s="79" t="s">
        <v>423</v>
      </c>
      <c r="K152" s="79" t="s">
        <v>3127</v>
      </c>
    </row>
    <row r="153" spans="1:11" x14ac:dyDescent="0.2">
      <c r="A153" s="79" t="s">
        <v>3105</v>
      </c>
      <c r="B153" s="79">
        <v>23</v>
      </c>
      <c r="C153" s="79" t="s">
        <v>3084</v>
      </c>
      <c r="D153" s="79">
        <v>743020303</v>
      </c>
      <c r="E153" s="79">
        <v>743020303</v>
      </c>
      <c r="F153" s="79" t="s">
        <v>3125</v>
      </c>
      <c r="G153" s="79" t="s">
        <v>3126</v>
      </c>
      <c r="H153" s="79" t="s">
        <v>1460</v>
      </c>
      <c r="I153" s="79" t="s">
        <v>3107</v>
      </c>
      <c r="J153" s="79" t="s">
        <v>512</v>
      </c>
      <c r="K153" s="79" t="s">
        <v>3127</v>
      </c>
    </row>
    <row r="154" spans="1:11" x14ac:dyDescent="0.2">
      <c r="A154" s="79" t="s">
        <v>3105</v>
      </c>
      <c r="B154" s="79">
        <v>23</v>
      </c>
      <c r="C154" s="79" t="s">
        <v>3084</v>
      </c>
      <c r="D154" s="79">
        <v>1611080103</v>
      </c>
      <c r="E154" s="79">
        <v>1611080103</v>
      </c>
      <c r="F154" s="79"/>
      <c r="G154" s="79" t="s">
        <v>2031</v>
      </c>
      <c r="H154" s="79" t="s">
        <v>2819</v>
      </c>
      <c r="I154" s="79" t="s">
        <v>3129</v>
      </c>
      <c r="J154" s="79" t="s">
        <v>151</v>
      </c>
      <c r="K154" s="79" t="s">
        <v>3108</v>
      </c>
    </row>
    <row r="155" spans="1:11" x14ac:dyDescent="0.2">
      <c r="A155" s="79" t="s">
        <v>3105</v>
      </c>
      <c r="B155" s="79">
        <v>61</v>
      </c>
      <c r="C155" s="79" t="s">
        <v>3086</v>
      </c>
      <c r="D155" s="79">
        <v>612040806</v>
      </c>
      <c r="E155" s="79">
        <v>612040806</v>
      </c>
      <c r="F155" s="79" t="s">
        <v>3116</v>
      </c>
      <c r="G155" s="79" t="s">
        <v>2051</v>
      </c>
      <c r="H155" s="79" t="s">
        <v>1460</v>
      </c>
      <c r="I155" s="79" t="s">
        <v>3107</v>
      </c>
      <c r="J155" s="79" t="s">
        <v>884</v>
      </c>
      <c r="K155" s="79" t="s">
        <v>3108</v>
      </c>
    </row>
    <row r="156" spans="1:11" x14ac:dyDescent="0.2">
      <c r="A156" s="79" t="s">
        <v>3105</v>
      </c>
      <c r="B156" s="79">
        <v>61</v>
      </c>
      <c r="C156" s="79" t="s">
        <v>3086</v>
      </c>
      <c r="D156" s="79">
        <v>612041005</v>
      </c>
      <c r="E156" s="79">
        <v>612041005</v>
      </c>
      <c r="F156" s="79" t="s">
        <v>3132</v>
      </c>
      <c r="G156" s="79" t="s">
        <v>2055</v>
      </c>
      <c r="H156" s="79" t="s">
        <v>1460</v>
      </c>
      <c r="I156" s="79" t="s">
        <v>3107</v>
      </c>
      <c r="J156" s="79" t="s">
        <v>884</v>
      </c>
      <c r="K156" s="79" t="s">
        <v>3108</v>
      </c>
    </row>
    <row r="157" spans="1:11" x14ac:dyDescent="0.2">
      <c r="A157" s="79" t="s">
        <v>3105</v>
      </c>
      <c r="B157" s="79">
        <v>27</v>
      </c>
      <c r="C157" s="79" t="s">
        <v>3087</v>
      </c>
      <c r="D157" s="79">
        <v>743010200</v>
      </c>
      <c r="E157" s="79">
        <v>743010200</v>
      </c>
      <c r="F157" s="79" t="s">
        <v>3133</v>
      </c>
      <c r="G157" s="79" t="s">
        <v>3134</v>
      </c>
      <c r="H157" s="79" t="s">
        <v>1460</v>
      </c>
      <c r="I157" s="79" t="s">
        <v>3107</v>
      </c>
      <c r="J157" s="79" t="s">
        <v>512</v>
      </c>
      <c r="K157" s="79" t="s">
        <v>3127</v>
      </c>
    </row>
    <row r="158" spans="1:11" x14ac:dyDescent="0.2">
      <c r="A158" s="79" t="s">
        <v>3105</v>
      </c>
      <c r="B158" s="79">
        <v>27</v>
      </c>
      <c r="C158" s="79" t="s">
        <v>3087</v>
      </c>
      <c r="D158" s="79">
        <v>743010203</v>
      </c>
      <c r="E158" s="79">
        <v>743010203</v>
      </c>
      <c r="F158" s="79" t="s">
        <v>3178</v>
      </c>
      <c r="G158" s="79" t="s">
        <v>3179</v>
      </c>
      <c r="H158" s="79" t="s">
        <v>1460</v>
      </c>
      <c r="I158" s="79" t="s">
        <v>3107</v>
      </c>
      <c r="J158" s="79" t="s">
        <v>512</v>
      </c>
      <c r="K158" s="79" t="s">
        <v>3127</v>
      </c>
    </row>
    <row r="159" spans="1:11" x14ac:dyDescent="0.2">
      <c r="A159" s="79" t="s">
        <v>3105</v>
      </c>
      <c r="B159" s="79">
        <v>27</v>
      </c>
      <c r="C159" s="79" t="s">
        <v>3087</v>
      </c>
      <c r="D159" s="79">
        <v>743020303</v>
      </c>
      <c r="E159" s="79">
        <v>743020303</v>
      </c>
      <c r="F159" s="79" t="s">
        <v>3125</v>
      </c>
      <c r="G159" s="79" t="s">
        <v>3126</v>
      </c>
      <c r="H159" s="79" t="s">
        <v>1460</v>
      </c>
      <c r="I159" s="79" t="s">
        <v>3107</v>
      </c>
      <c r="J159" s="79" t="s">
        <v>512</v>
      </c>
      <c r="K159" s="79" t="s">
        <v>3127</v>
      </c>
    </row>
    <row r="160" spans="1:11" x14ac:dyDescent="0.2">
      <c r="A160" s="79" t="s">
        <v>3105</v>
      </c>
      <c r="B160" s="79">
        <v>8</v>
      </c>
      <c r="C160" s="79" t="s">
        <v>3089</v>
      </c>
      <c r="D160" s="79">
        <v>1743010302</v>
      </c>
      <c r="E160" s="79">
        <v>1743010302</v>
      </c>
      <c r="F160" s="79"/>
      <c r="G160" s="79" t="s">
        <v>2542</v>
      </c>
      <c r="H160" s="79" t="s">
        <v>2819</v>
      </c>
      <c r="I160" s="79" t="s">
        <v>3129</v>
      </c>
      <c r="J160" s="79" t="s">
        <v>512</v>
      </c>
      <c r="K160" s="79" t="s">
        <v>3131</v>
      </c>
    </row>
    <row r="161" spans="1:11" x14ac:dyDescent="0.2">
      <c r="A161" s="79" t="s">
        <v>3105</v>
      </c>
      <c r="B161" s="79">
        <v>28</v>
      </c>
      <c r="C161" s="79" t="s">
        <v>3090</v>
      </c>
      <c r="D161" s="79">
        <v>743020303</v>
      </c>
      <c r="E161" s="79">
        <v>743020303</v>
      </c>
      <c r="F161" s="79" t="s">
        <v>3125</v>
      </c>
      <c r="G161" s="79" t="s">
        <v>3126</v>
      </c>
      <c r="H161" s="79" t="s">
        <v>1460</v>
      </c>
      <c r="I161" s="79" t="s">
        <v>3107</v>
      </c>
      <c r="J161" s="79" t="s">
        <v>512</v>
      </c>
      <c r="K161" s="79" t="s">
        <v>3127</v>
      </c>
    </row>
    <row r="162" spans="1:11" x14ac:dyDescent="0.2">
      <c r="A162" s="79" t="s">
        <v>3105</v>
      </c>
      <c r="B162" s="79">
        <v>67</v>
      </c>
      <c r="C162" s="79" t="s">
        <v>3094</v>
      </c>
      <c r="D162" s="79">
        <v>743010205</v>
      </c>
      <c r="E162" s="79">
        <v>743010205</v>
      </c>
      <c r="F162" s="79" t="s">
        <v>3135</v>
      </c>
      <c r="G162" s="79" t="s">
        <v>3136</v>
      </c>
      <c r="H162" s="79" t="s">
        <v>1460</v>
      </c>
      <c r="I162" s="79" t="s">
        <v>3107</v>
      </c>
      <c r="J162" s="79" t="s">
        <v>512</v>
      </c>
      <c r="K162" s="79" t="s">
        <v>3127</v>
      </c>
    </row>
  </sheetData>
  <sheetProtection algorithmName="SHA-512" hashValue="cQ0zdZuFStANGxwV+75Jn7YJwlZyaFyMbEvkWPmRJ1V3KP/k3ABSWacicbaVt4m3qCBDDJGvOiojVbc+0hiezA==" saltValue="+EfshRyJvS5qw1GdOB2vd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C60A-F3EA-4F86-887A-22D566E939E0}">
  <sheetPr>
    <tabColor theme="8" tint="0.79998168889431442"/>
    <pageSetUpPr fitToPage="1"/>
  </sheetPr>
  <dimension ref="A1:E28"/>
  <sheetViews>
    <sheetView showGridLines="0" topLeftCell="D1" zoomScale="110" zoomScaleNormal="110" zoomScalePageLayoutView="60" workbookViewId="0">
      <selection activeCell="E18" sqref="E18"/>
    </sheetView>
  </sheetViews>
  <sheetFormatPr baseColWidth="10" defaultColWidth="8.83203125" defaultRowHeight="15" x14ac:dyDescent="0.2"/>
  <cols>
    <col min="1" max="1" width="27.83203125" customWidth="1"/>
    <col min="2" max="3" width="77.6640625" customWidth="1"/>
    <col min="4" max="4" width="54.5" customWidth="1"/>
    <col min="5" max="5" width="32.83203125" customWidth="1"/>
    <col min="6" max="6" width="19.33203125" customWidth="1"/>
  </cols>
  <sheetData>
    <row r="1" spans="1:5" s="23" customFormat="1" ht="29" x14ac:dyDescent="0.35">
      <c r="A1" s="5" t="s">
        <v>3180</v>
      </c>
    </row>
    <row r="2" spans="1:5" s="23" customFormat="1" ht="29" x14ac:dyDescent="0.35">
      <c r="A2" s="128" t="s">
        <v>3181</v>
      </c>
    </row>
    <row r="3" spans="1:5" s="23" customFormat="1" x14ac:dyDescent="0.2"/>
    <row r="4" spans="1:5" s="23" customFormat="1" ht="16" x14ac:dyDescent="0.2">
      <c r="A4" s="15" t="s">
        <v>3182</v>
      </c>
      <c r="B4" s="37"/>
      <c r="C4" s="37"/>
      <c r="D4" s="37"/>
      <c r="E4" s="37"/>
    </row>
    <row r="5" spans="1:5" s="23" customFormat="1" ht="16" x14ac:dyDescent="0.2">
      <c r="A5" s="35"/>
      <c r="B5" s="37"/>
      <c r="C5" s="37"/>
      <c r="D5" s="37"/>
      <c r="E5" s="37"/>
    </row>
    <row r="6" spans="1:5" s="23" customFormat="1" ht="16" x14ac:dyDescent="0.2">
      <c r="A6" s="15" t="s">
        <v>3183</v>
      </c>
      <c r="B6" s="37"/>
      <c r="C6" s="37"/>
      <c r="D6" s="37"/>
      <c r="E6" s="37"/>
    </row>
    <row r="7" spans="1:5" s="23" customFormat="1" ht="16" x14ac:dyDescent="0.2">
      <c r="A7" s="15" t="s">
        <v>3184</v>
      </c>
      <c r="B7" s="37"/>
      <c r="C7" s="37"/>
      <c r="D7" s="37"/>
      <c r="E7" s="37"/>
    </row>
    <row r="8" spans="1:5" s="23" customFormat="1" ht="16" x14ac:dyDescent="0.2">
      <c r="A8" s="16" t="s">
        <v>3185</v>
      </c>
      <c r="B8" s="41"/>
      <c r="C8" s="41"/>
      <c r="D8" s="41"/>
      <c r="E8" s="41"/>
    </row>
    <row r="9" spans="1:5" s="23" customFormat="1" ht="16" x14ac:dyDescent="0.2">
      <c r="A9" s="36" t="s">
        <v>3186</v>
      </c>
      <c r="B9" s="41"/>
      <c r="C9" s="41"/>
      <c r="D9" s="41"/>
      <c r="E9" s="41"/>
    </row>
    <row r="10" spans="1:5" s="23" customFormat="1" ht="16" x14ac:dyDescent="0.2">
      <c r="A10" s="36"/>
      <c r="B10" s="41"/>
      <c r="C10" s="41"/>
      <c r="D10" s="41"/>
      <c r="E10" s="41"/>
    </row>
    <row r="11" spans="1:5" s="23" customFormat="1" ht="16" x14ac:dyDescent="0.2">
      <c r="A11" s="42" t="s">
        <v>3187</v>
      </c>
      <c r="B11" s="41"/>
      <c r="C11" s="41"/>
      <c r="D11" s="41"/>
      <c r="E11" s="41"/>
    </row>
    <row r="12" spans="1:5" s="23" customFormat="1" x14ac:dyDescent="0.2">
      <c r="A12" s="70" t="s">
        <v>3188</v>
      </c>
      <c r="B12" s="41"/>
      <c r="C12" s="41"/>
      <c r="D12" s="41"/>
      <c r="E12" s="41"/>
    </row>
    <row r="13" spans="1:5" s="23" customFormat="1" x14ac:dyDescent="0.2">
      <c r="A13" s="71" t="s">
        <v>3189</v>
      </c>
      <c r="B13" s="41"/>
      <c r="C13" s="41"/>
      <c r="D13" s="41"/>
      <c r="E13" s="41"/>
    </row>
    <row r="15" spans="1:5" s="24" customFormat="1" ht="19" x14ac:dyDescent="0.25">
      <c r="A15" s="40" t="s">
        <v>3190</v>
      </c>
    </row>
    <row r="16" spans="1:5" s="24" customFormat="1" ht="19" x14ac:dyDescent="0.25">
      <c r="A16" s="40" t="s">
        <v>2988</v>
      </c>
    </row>
    <row r="18" spans="1:5" ht="58.5" customHeight="1" x14ac:dyDescent="0.2">
      <c r="A18" s="11" t="s">
        <v>3191</v>
      </c>
      <c r="B18" s="127" t="s">
        <v>3192</v>
      </c>
      <c r="C18" s="11" t="s">
        <v>3193</v>
      </c>
      <c r="D18" s="127" t="s">
        <v>3194</v>
      </c>
      <c r="E18" s="90" t="s">
        <v>3195</v>
      </c>
    </row>
    <row r="19" spans="1:5" s="146" customFormat="1" ht="58.5" customHeight="1" x14ac:dyDescent="0.2">
      <c r="A19" s="141" t="s">
        <v>3196</v>
      </c>
      <c r="B19" s="141" t="s">
        <v>3197</v>
      </c>
      <c r="C19" s="141" t="s">
        <v>38</v>
      </c>
      <c r="D19" s="141" t="s">
        <v>3198</v>
      </c>
      <c r="E19" s="147">
        <v>84500</v>
      </c>
    </row>
    <row r="20" spans="1:5" x14ac:dyDescent="0.2">
      <c r="A20" s="4"/>
      <c r="B20" s="2"/>
      <c r="C20" s="2"/>
      <c r="D20" s="4"/>
      <c r="E20" s="13">
        <v>0</v>
      </c>
    </row>
    <row r="21" spans="1:5" x14ac:dyDescent="0.2">
      <c r="A21" s="4"/>
      <c r="B21" s="2"/>
      <c r="C21" s="2"/>
      <c r="D21" s="4"/>
      <c r="E21" s="13">
        <v>0</v>
      </c>
    </row>
    <row r="22" spans="1:5" x14ac:dyDescent="0.2">
      <c r="A22" s="4"/>
      <c r="B22" s="2"/>
      <c r="C22" s="2"/>
      <c r="D22" s="4"/>
      <c r="E22" s="13">
        <v>0</v>
      </c>
    </row>
    <row r="23" spans="1:5" x14ac:dyDescent="0.2">
      <c r="A23" s="4"/>
      <c r="B23" s="2"/>
      <c r="C23" s="2"/>
      <c r="D23" s="4"/>
      <c r="E23" s="13">
        <v>0</v>
      </c>
    </row>
    <row r="24" spans="1:5" x14ac:dyDescent="0.2">
      <c r="A24" s="4"/>
      <c r="B24" s="2"/>
      <c r="C24" s="2"/>
      <c r="D24" s="4"/>
      <c r="E24" s="13">
        <v>0</v>
      </c>
    </row>
    <row r="25" spans="1:5" x14ac:dyDescent="0.2">
      <c r="A25" s="4"/>
      <c r="B25" s="2"/>
      <c r="C25" s="2"/>
      <c r="D25" s="4"/>
      <c r="E25" s="13">
        <v>0</v>
      </c>
    </row>
    <row r="26" spans="1:5" x14ac:dyDescent="0.2">
      <c r="A26" s="4"/>
      <c r="B26" s="2"/>
      <c r="C26" s="2"/>
      <c r="D26" s="4"/>
      <c r="E26" s="13">
        <v>0</v>
      </c>
    </row>
    <row r="27" spans="1:5" x14ac:dyDescent="0.2">
      <c r="A27" s="4"/>
      <c r="B27" s="2"/>
      <c r="C27" s="2"/>
      <c r="D27" s="4"/>
      <c r="E27" s="13">
        <v>0</v>
      </c>
    </row>
    <row r="28" spans="1:5" ht="24" x14ac:dyDescent="0.3">
      <c r="A28" s="38" t="s">
        <v>41</v>
      </c>
      <c r="B28" s="7"/>
      <c r="C28" s="7"/>
      <c r="D28" s="19" t="s">
        <v>3199</v>
      </c>
      <c r="E28" s="69">
        <f>SUM(E20:E27)</f>
        <v>0</v>
      </c>
    </row>
  </sheetData>
  <pageMargins left="0.25" right="0.25" top="0.75" bottom="0.75" header="0.3" footer="0.3"/>
  <pageSetup paperSize="5" scale="8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9865518-6C92-45CE-A031-CCE220D6291E}">
          <x14:formula1>
            <xm:f>'Other Lists for Tables'!$C$3:$C$7</xm:f>
          </x14:formula1>
          <xm:sqref>A20:A27</xm:sqref>
        </x14:dataValidation>
        <x14:dataValidation type="list" allowBlank="1" showInputMessage="1" showErrorMessage="1" error="Program should be listed in the &quot;Program Detail&quot; to apply for expenses." xr:uid="{5A80B6D2-A5E7-4BFA-A2BD-4C284644D957}">
          <x14:formula1>
            <xm:f>'Program Detail'!$B$26:$B$46</xm:f>
          </x14:formula1>
          <xm:sqref>D20:D27</xm:sqref>
        </x14:dataValidation>
        <x14:dataValidation type="list" allowBlank="1" showInputMessage="1" showErrorMessage="1" xr:uid="{C77F7ACF-16E7-4CB4-B368-9F871D9C9934}">
          <x14:formula1>
            <xm:f>'Program Detail'!$E$26:$E$46</xm:f>
          </x14:formula1>
          <xm:sqref>C20:C27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5416-14B1-4C3E-85A0-286462BB592F}">
  <sheetPr>
    <tabColor theme="8" tint="0.79998168889431442"/>
    <pageSetUpPr fitToPage="1"/>
  </sheetPr>
  <dimension ref="A1:D32"/>
  <sheetViews>
    <sheetView showGridLines="0" topLeftCell="C1" zoomScale="110" zoomScaleNormal="110" workbookViewId="0">
      <selection activeCell="D19" sqref="D19"/>
    </sheetView>
  </sheetViews>
  <sheetFormatPr baseColWidth="10" defaultColWidth="8.83203125" defaultRowHeight="15" x14ac:dyDescent="0.2"/>
  <cols>
    <col min="1" max="1" width="36.6640625" customWidth="1"/>
    <col min="2" max="2" width="81.1640625" customWidth="1"/>
    <col min="3" max="3" width="54.5" customWidth="1"/>
    <col min="4" max="4" width="32.83203125" customWidth="1"/>
    <col min="5" max="5" width="19.33203125" customWidth="1"/>
  </cols>
  <sheetData>
    <row r="1" spans="1:4" ht="29" x14ac:dyDescent="0.35">
      <c r="A1" s="5" t="s">
        <v>3180</v>
      </c>
      <c r="B1" s="23"/>
      <c r="C1" s="23"/>
    </row>
    <row r="2" spans="1:4" ht="29" x14ac:dyDescent="0.35">
      <c r="A2" s="128" t="s">
        <v>3200</v>
      </c>
      <c r="B2" s="23"/>
      <c r="C2" s="23"/>
    </row>
    <row r="3" spans="1:4" x14ac:dyDescent="0.2">
      <c r="A3" s="23"/>
      <c r="B3" s="23"/>
      <c r="C3" s="23"/>
    </row>
    <row r="4" spans="1:4" ht="16" x14ac:dyDescent="0.2">
      <c r="A4" s="15" t="s">
        <v>3182</v>
      </c>
      <c r="B4" s="41"/>
      <c r="C4" s="41"/>
      <c r="D4" s="3"/>
    </row>
    <row r="5" spans="1:4" ht="16" x14ac:dyDescent="0.2">
      <c r="A5" s="35"/>
      <c r="B5" s="41"/>
      <c r="C5" s="41"/>
      <c r="D5" s="3"/>
    </row>
    <row r="6" spans="1:4" ht="16" x14ac:dyDescent="0.2">
      <c r="A6" s="15" t="s">
        <v>3183</v>
      </c>
      <c r="B6" s="41"/>
      <c r="C6" s="41"/>
      <c r="D6" s="3"/>
    </row>
    <row r="7" spans="1:4" ht="16" x14ac:dyDescent="0.2">
      <c r="A7" s="15" t="s">
        <v>3201</v>
      </c>
      <c r="B7" s="41"/>
      <c r="C7" s="41"/>
      <c r="D7" s="3"/>
    </row>
    <row r="8" spans="1:4" ht="16" x14ac:dyDescent="0.2">
      <c r="A8" s="16" t="s">
        <v>3185</v>
      </c>
      <c r="B8" s="41"/>
      <c r="C8" s="41"/>
      <c r="D8" s="3"/>
    </row>
    <row r="9" spans="1:4" ht="16" x14ac:dyDescent="0.2">
      <c r="A9" s="36" t="s">
        <v>3186</v>
      </c>
      <c r="B9" s="41"/>
      <c r="C9" s="41"/>
      <c r="D9" s="3"/>
    </row>
    <row r="10" spans="1:4" ht="16" x14ac:dyDescent="0.2">
      <c r="A10" s="36"/>
      <c r="B10" s="41"/>
      <c r="C10" s="41"/>
      <c r="D10" s="3"/>
    </row>
    <row r="11" spans="1:4" ht="16" x14ac:dyDescent="0.2">
      <c r="A11" s="42" t="s">
        <v>3202</v>
      </c>
      <c r="B11" s="41"/>
      <c r="C11" s="41"/>
      <c r="D11" s="3"/>
    </row>
    <row r="12" spans="1:4" x14ac:dyDescent="0.2">
      <c r="A12" s="41" t="s">
        <v>3203</v>
      </c>
      <c r="B12" s="3"/>
      <c r="C12" s="3"/>
      <c r="D12" s="3"/>
    </row>
    <row r="13" spans="1:4" x14ac:dyDescent="0.2">
      <c r="A13" s="70" t="s">
        <v>3204</v>
      </c>
      <c r="B13" s="3"/>
      <c r="C13" s="3"/>
      <c r="D13" s="3"/>
    </row>
    <row r="14" spans="1:4" x14ac:dyDescent="0.2">
      <c r="A14" s="70" t="s">
        <v>3205</v>
      </c>
      <c r="B14" s="3"/>
      <c r="C14" s="3"/>
      <c r="D14" s="3"/>
    </row>
    <row r="15" spans="1:4" x14ac:dyDescent="0.2">
      <c r="A15" s="18"/>
    </row>
    <row r="16" spans="1:4" s="24" customFormat="1" ht="19" x14ac:dyDescent="0.25">
      <c r="A16" s="40" t="s">
        <v>3206</v>
      </c>
    </row>
    <row r="17" spans="1:4" s="24" customFormat="1" ht="19" x14ac:dyDescent="0.25">
      <c r="A17" s="40" t="s">
        <v>2988</v>
      </c>
    </row>
    <row r="19" spans="1:4" ht="58.5" customHeight="1" x14ac:dyDescent="0.2">
      <c r="A19" s="11" t="s">
        <v>3207</v>
      </c>
      <c r="B19" s="127" t="s">
        <v>3208</v>
      </c>
      <c r="C19" s="11" t="s">
        <v>3194</v>
      </c>
      <c r="D19" s="129" t="s">
        <v>3195</v>
      </c>
    </row>
    <row r="20" spans="1:4" s="146" customFormat="1" ht="58.5" customHeight="1" x14ac:dyDescent="0.2">
      <c r="A20" s="141" t="s">
        <v>3209</v>
      </c>
      <c r="B20" s="141" t="s">
        <v>3210</v>
      </c>
      <c r="C20" s="141" t="s">
        <v>3198</v>
      </c>
      <c r="D20" s="147">
        <v>32000</v>
      </c>
    </row>
    <row r="21" spans="1:4" x14ac:dyDescent="0.2">
      <c r="A21" s="4"/>
      <c r="B21" s="2"/>
      <c r="C21" s="4"/>
      <c r="D21" s="13">
        <v>0</v>
      </c>
    </row>
    <row r="22" spans="1:4" x14ac:dyDescent="0.2">
      <c r="A22" s="4"/>
      <c r="B22" s="2"/>
      <c r="C22" s="4"/>
      <c r="D22" s="13">
        <v>0</v>
      </c>
    </row>
    <row r="23" spans="1:4" x14ac:dyDescent="0.2">
      <c r="A23" s="4"/>
      <c r="B23" s="2"/>
      <c r="C23" s="4"/>
      <c r="D23" s="13">
        <v>0</v>
      </c>
    </row>
    <row r="24" spans="1:4" x14ac:dyDescent="0.2">
      <c r="A24" s="4"/>
      <c r="B24" s="2"/>
      <c r="C24" s="4"/>
      <c r="D24" s="13">
        <v>0</v>
      </c>
    </row>
    <row r="25" spans="1:4" x14ac:dyDescent="0.2">
      <c r="A25" s="4"/>
      <c r="B25" s="2"/>
      <c r="C25" s="4"/>
      <c r="D25" s="13">
        <v>0</v>
      </c>
    </row>
    <row r="26" spans="1:4" x14ac:dyDescent="0.2">
      <c r="A26" s="4"/>
      <c r="B26" s="2"/>
      <c r="C26" s="4"/>
      <c r="D26" s="13">
        <v>0</v>
      </c>
    </row>
    <row r="27" spans="1:4" x14ac:dyDescent="0.2">
      <c r="A27" s="4"/>
      <c r="B27" s="2"/>
      <c r="C27" s="4"/>
      <c r="D27" s="13">
        <v>0</v>
      </c>
    </row>
    <row r="28" spans="1:4" x14ac:dyDescent="0.2">
      <c r="A28" s="4"/>
      <c r="B28" s="2"/>
      <c r="C28" s="4"/>
      <c r="D28" s="13">
        <v>0</v>
      </c>
    </row>
    <row r="29" spans="1:4" x14ac:dyDescent="0.2">
      <c r="A29" s="4"/>
      <c r="B29" s="2"/>
      <c r="C29" s="4"/>
      <c r="D29" s="13">
        <v>0</v>
      </c>
    </row>
    <row r="30" spans="1:4" x14ac:dyDescent="0.2">
      <c r="A30" s="4"/>
      <c r="B30" s="2"/>
      <c r="C30" s="4"/>
      <c r="D30" s="13">
        <v>0</v>
      </c>
    </row>
    <row r="31" spans="1:4" x14ac:dyDescent="0.2">
      <c r="A31" s="4"/>
      <c r="B31" s="2"/>
      <c r="C31" s="4"/>
      <c r="D31" s="13">
        <v>0</v>
      </c>
    </row>
    <row r="32" spans="1:4" ht="25" thickBot="1" x14ac:dyDescent="0.35">
      <c r="A32" s="38" t="s">
        <v>41</v>
      </c>
      <c r="B32" s="7"/>
      <c r="C32" s="19" t="s">
        <v>3199</v>
      </c>
      <c r="D32" s="69">
        <f>SUM(D21:D31)</f>
        <v>0</v>
      </c>
    </row>
  </sheetData>
  <pageMargins left="0.25" right="0.25" top="0.75" bottom="0.75" header="0.3" footer="0.3"/>
  <pageSetup paperSize="5" scale="8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E149C62-096E-4DBC-AE57-C1CE34B90893}">
          <x14:formula1>
            <xm:f>'Other Lists for Tables'!$E$3:$E$8</xm:f>
          </x14:formula1>
          <xm:sqref>A21:A31</xm:sqref>
        </x14:dataValidation>
        <x14:dataValidation type="list" allowBlank="1" showInputMessage="1" showErrorMessage="1" error="Program should be listed in the &quot;Program Detail&quot; to apply for expenses." xr:uid="{0D034250-0EEF-442D-B33F-CB1DDE1E0903}">
          <x14:formula1>
            <xm:f>'Program Detail'!$B$26:$B$46</xm:f>
          </x14:formula1>
          <xm:sqref>C21:C31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8371C-47A6-4152-9247-DCF2B2849378}">
  <sheetPr>
    <tabColor theme="8" tint="0.79998168889431442"/>
    <pageSetUpPr fitToPage="1"/>
  </sheetPr>
  <dimension ref="A1:E28"/>
  <sheetViews>
    <sheetView showGridLines="0" topLeftCell="C1" zoomScale="110" zoomScaleNormal="110" workbookViewId="0">
      <selection activeCell="E19" sqref="E19"/>
    </sheetView>
  </sheetViews>
  <sheetFormatPr baseColWidth="10" defaultColWidth="8.83203125" defaultRowHeight="15" x14ac:dyDescent="0.2"/>
  <cols>
    <col min="1" max="1" width="29" customWidth="1"/>
    <col min="2" max="3" width="46.5" customWidth="1"/>
    <col min="4" max="4" width="38.83203125" customWidth="1"/>
    <col min="5" max="5" width="29" customWidth="1"/>
  </cols>
  <sheetData>
    <row r="1" spans="1:5" ht="29" x14ac:dyDescent="0.35">
      <c r="A1" s="5" t="s">
        <v>3180</v>
      </c>
      <c r="B1" s="23"/>
      <c r="C1" s="23"/>
    </row>
    <row r="2" spans="1:5" ht="29" x14ac:dyDescent="0.35">
      <c r="A2" s="128" t="s">
        <v>3211</v>
      </c>
      <c r="B2" s="23"/>
      <c r="C2" s="23"/>
    </row>
    <row r="3" spans="1:5" x14ac:dyDescent="0.2">
      <c r="A3" s="23"/>
      <c r="B3" s="23"/>
      <c r="C3" s="23"/>
    </row>
    <row r="4" spans="1:5" ht="16" x14ac:dyDescent="0.2">
      <c r="A4" s="15" t="s">
        <v>3182</v>
      </c>
      <c r="B4" s="37"/>
      <c r="C4" s="37"/>
      <c r="D4" s="3"/>
      <c r="E4" s="3"/>
    </row>
    <row r="5" spans="1:5" ht="16" x14ac:dyDescent="0.2">
      <c r="A5" s="35"/>
      <c r="B5" s="37"/>
      <c r="C5" s="37"/>
      <c r="D5" s="3"/>
      <c r="E5" s="3"/>
    </row>
    <row r="6" spans="1:5" ht="16" x14ac:dyDescent="0.2">
      <c r="A6" s="15" t="s">
        <v>3183</v>
      </c>
      <c r="B6" s="37"/>
      <c r="C6" s="37"/>
      <c r="D6" s="3"/>
      <c r="E6" s="3"/>
    </row>
    <row r="7" spans="1:5" ht="16" x14ac:dyDescent="0.2">
      <c r="A7" s="15" t="s">
        <v>3212</v>
      </c>
      <c r="B7" s="37"/>
      <c r="C7" s="37"/>
      <c r="D7" s="3"/>
      <c r="E7" s="3"/>
    </row>
    <row r="8" spans="1:5" ht="16" x14ac:dyDescent="0.2">
      <c r="A8" s="16" t="s">
        <v>3185</v>
      </c>
      <c r="B8" s="37"/>
      <c r="C8" s="37"/>
      <c r="D8" s="3"/>
      <c r="E8" s="3"/>
    </row>
    <row r="9" spans="1:5" ht="16" x14ac:dyDescent="0.2">
      <c r="A9" s="36" t="s">
        <v>3186</v>
      </c>
      <c r="B9" s="37"/>
      <c r="C9" s="37"/>
      <c r="D9" s="3"/>
      <c r="E9" s="3"/>
    </row>
    <row r="10" spans="1:5" ht="16" x14ac:dyDescent="0.2">
      <c r="A10" s="36"/>
      <c r="B10" s="37"/>
      <c r="C10" s="37"/>
      <c r="D10" s="3"/>
      <c r="E10" s="3"/>
    </row>
    <row r="11" spans="1:5" ht="16" x14ac:dyDescent="0.2">
      <c r="A11" s="42" t="s">
        <v>3213</v>
      </c>
      <c r="B11" s="37"/>
      <c r="C11" s="37"/>
      <c r="D11" s="3"/>
      <c r="E11" s="3"/>
    </row>
    <row r="12" spans="1:5" x14ac:dyDescent="0.2">
      <c r="A12" s="41" t="s">
        <v>3214</v>
      </c>
      <c r="B12" s="37"/>
      <c r="C12" s="37"/>
      <c r="D12" s="3"/>
      <c r="E12" s="3"/>
    </row>
    <row r="13" spans="1:5" x14ac:dyDescent="0.2">
      <c r="A13" s="41" t="s">
        <v>3215</v>
      </c>
      <c r="B13" s="3"/>
      <c r="C13" s="3"/>
      <c r="D13" s="3"/>
      <c r="E13" s="3"/>
    </row>
    <row r="14" spans="1:5" x14ac:dyDescent="0.2">
      <c r="A14" s="41" t="s">
        <v>3216</v>
      </c>
      <c r="B14" s="3"/>
      <c r="C14" s="3"/>
      <c r="D14" s="3"/>
      <c r="E14" s="3"/>
    </row>
    <row r="16" spans="1:5" ht="19" x14ac:dyDescent="0.25">
      <c r="A16" s="40" t="s">
        <v>3217</v>
      </c>
    </row>
    <row r="17" spans="1:5" ht="19" x14ac:dyDescent="0.25">
      <c r="A17" s="40" t="s">
        <v>2988</v>
      </c>
    </row>
    <row r="19" spans="1:5" s="12" customFormat="1" ht="63" customHeight="1" x14ac:dyDescent="0.2">
      <c r="A19" s="11" t="s">
        <v>3191</v>
      </c>
      <c r="B19" s="127" t="s">
        <v>3218</v>
      </c>
      <c r="C19" s="11" t="s">
        <v>3193</v>
      </c>
      <c r="D19" s="127" t="s">
        <v>3194</v>
      </c>
      <c r="E19" s="92" t="s">
        <v>3195</v>
      </c>
    </row>
    <row r="20" spans="1:5" s="148" customFormat="1" ht="63" customHeight="1" x14ac:dyDescent="0.2">
      <c r="A20" s="141" t="s">
        <v>3219</v>
      </c>
      <c r="B20" s="141" t="s">
        <v>3220</v>
      </c>
      <c r="C20" s="141" t="s">
        <v>38</v>
      </c>
      <c r="D20" s="141" t="s">
        <v>3198</v>
      </c>
      <c r="E20" s="147">
        <v>185000</v>
      </c>
    </row>
    <row r="21" spans="1:5" x14ac:dyDescent="0.2">
      <c r="A21" s="4"/>
      <c r="B21" s="2"/>
      <c r="C21" s="4"/>
      <c r="D21" s="4"/>
      <c r="E21" s="13">
        <v>0</v>
      </c>
    </row>
    <row r="22" spans="1:5" x14ac:dyDescent="0.2">
      <c r="A22" s="4"/>
      <c r="B22" s="2"/>
      <c r="C22" s="4"/>
      <c r="D22" s="4"/>
      <c r="E22" s="13">
        <v>0</v>
      </c>
    </row>
    <row r="23" spans="1:5" x14ac:dyDescent="0.2">
      <c r="A23" s="4"/>
      <c r="B23" s="2"/>
      <c r="C23" s="4"/>
      <c r="D23" s="4"/>
      <c r="E23" s="13">
        <v>0</v>
      </c>
    </row>
    <row r="24" spans="1:5" x14ac:dyDescent="0.2">
      <c r="A24" s="4"/>
      <c r="B24" s="2"/>
      <c r="C24" s="4"/>
      <c r="D24" s="4"/>
      <c r="E24" s="13">
        <v>0</v>
      </c>
    </row>
    <row r="25" spans="1:5" x14ac:dyDescent="0.2">
      <c r="A25" s="4"/>
      <c r="B25" s="2"/>
      <c r="C25" s="4"/>
      <c r="D25" s="4"/>
      <c r="E25" s="13">
        <v>0</v>
      </c>
    </row>
    <row r="26" spans="1:5" x14ac:dyDescent="0.2">
      <c r="A26" s="4"/>
      <c r="B26" s="2"/>
      <c r="C26" s="4"/>
      <c r="D26" s="4"/>
      <c r="E26" s="13">
        <v>0</v>
      </c>
    </row>
    <row r="27" spans="1:5" x14ac:dyDescent="0.2">
      <c r="A27" s="4"/>
      <c r="B27" s="2"/>
      <c r="C27" s="4"/>
      <c r="D27" s="4"/>
      <c r="E27" s="13">
        <v>0</v>
      </c>
    </row>
    <row r="28" spans="1:5" ht="22" thickBot="1" x14ac:dyDescent="0.3">
      <c r="A28" s="38" t="s">
        <v>41</v>
      </c>
      <c r="B28" s="6"/>
      <c r="C28" s="6"/>
      <c r="D28" s="19" t="s">
        <v>3199</v>
      </c>
      <c r="E28" s="14">
        <f>SUM(E21:E27)</f>
        <v>0</v>
      </c>
    </row>
  </sheetData>
  <pageMargins left="0.25" right="0.25" top="0.75" bottom="0.75" header="0.3" footer="0.3"/>
  <pageSetup paperSize="5" scale="9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91CCFD4-23EA-46C4-A2FE-BB808288C563}">
          <x14:formula1>
            <xm:f>'Other Lists for Tables'!$G$3:$G$7</xm:f>
          </x14:formula1>
          <xm:sqref>A21:A27</xm:sqref>
        </x14:dataValidation>
        <x14:dataValidation type="list" allowBlank="1" showInputMessage="1" showErrorMessage="1" error="Address must be listed in the &quot;Program Detail&quot; tab. " xr:uid="{9A7AA8F3-D04E-4E10-BFEE-D2DA95BF0EB3}">
          <x14:formula1>
            <xm:f>'Program Detail'!$E$26:$E$46</xm:f>
          </x14:formula1>
          <xm:sqref>C21:C27</xm:sqref>
        </x14:dataValidation>
        <x14:dataValidation type="list" allowBlank="1" showInputMessage="1" showErrorMessage="1" error="Program must be listed in the &quot;Program Detail&quot; tab. " xr:uid="{12DFBE10-FEC8-4E63-B08C-71B990A304BC}">
          <x14:formula1>
            <xm:f>'Program Detail'!$B$26:$B$46</xm:f>
          </x14:formula1>
          <xm:sqref>D21:D27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70cf4a-cbdb-4ab1-9fd2-dc5cb8968994" xsi:nil="true"/>
    <lcf76f155ced4ddcb4097134ff3c332f xmlns="384083c7-7169-407a-b1c0-5a84e3c025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7A4755C299A54EACD9D5D76CAA97AE" ma:contentTypeVersion="13" ma:contentTypeDescription="Create a new document." ma:contentTypeScope="" ma:versionID="b20e5ca6fdad1dd2393996e25be4a294">
  <xsd:schema xmlns:xsd="http://www.w3.org/2001/XMLSchema" xmlns:xs="http://www.w3.org/2001/XMLSchema" xmlns:p="http://schemas.microsoft.com/office/2006/metadata/properties" xmlns:ns2="384083c7-7169-407a-b1c0-5a84e3c02569" xmlns:ns3="8070cf4a-cbdb-4ab1-9fd2-dc5cb8968994" targetNamespace="http://schemas.microsoft.com/office/2006/metadata/properties" ma:root="true" ma:fieldsID="d566fe4c5aa33ffdf8dcc7ae04abeb53" ns2:_="" ns3:_="">
    <xsd:import namespace="384083c7-7169-407a-b1c0-5a84e3c02569"/>
    <xsd:import namespace="8070cf4a-cbdb-4ab1-9fd2-dc5cb89689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083c7-7169-407a-b1c0-5a84e3c02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70cf4a-cbdb-4ab1-9fd2-dc5cb89689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baaf4bf-c356-4dd4-a8b3-55e2aefff8d4}" ma:internalName="TaxCatchAll" ma:showField="CatchAllData" ma:web="8070cf4a-cbdb-4ab1-9fd2-dc5cb8968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FB9658-983B-4B74-A9A8-6CC6C9154BCA}">
  <ds:schemaRefs>
    <ds:schemaRef ds:uri="http://schemas.microsoft.com/office/2006/metadata/properties"/>
    <ds:schemaRef ds:uri="http://schemas.microsoft.com/office/infopath/2007/PartnerControls"/>
    <ds:schemaRef ds:uri="8070cf4a-cbdb-4ab1-9fd2-dc5cb8968994"/>
    <ds:schemaRef ds:uri="384083c7-7169-407a-b1c0-5a84e3c02569"/>
  </ds:schemaRefs>
</ds:datastoreItem>
</file>

<file path=customXml/itemProps2.xml><?xml version="1.0" encoding="utf-8"?>
<ds:datastoreItem xmlns:ds="http://schemas.openxmlformats.org/officeDocument/2006/customXml" ds:itemID="{BFB30F47-D697-4114-95A5-AC00484A67CD}">
  <ds:schemaRefs>
    <ds:schemaRef ds:uri="http://schemas.microsoft.com/sharepoint/v3/contenttype/forms"/>
  </ds:schemaRefs>
</ds:datastoreItem>
</file>

<file path=customXml/itemProps3.xml><?xml version="1.0" encoding="utf-8"?>
<ds:datastoreItem xmlns:ds="http://schemas.openxmlformats.org/officeDocument/2006/customXml" ds:itemID="{5AB7A9D6-2BAC-418F-86CF-61672F8CA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083c7-7169-407a-b1c0-5a84e3c02569"/>
    <ds:schemaRef ds:uri="8070cf4a-cbdb-4ab1-9fd2-dc5cb8968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48</vt:i4>
      </vt:variant>
    </vt:vector>
  </HeadingPairs>
  <TitlesOfParts>
    <vt:vector size="62" baseType="lpstr">
      <vt:lpstr>Program Detail</vt:lpstr>
      <vt:lpstr>Industry Certification-Updated</vt:lpstr>
      <vt:lpstr>2026-27 Postsecondary Programs</vt:lpstr>
      <vt:lpstr>Economic Outcome</vt:lpstr>
      <vt:lpstr>FCS_DISTRICT</vt:lpstr>
      <vt:lpstr>Phase Out by Agency &amp; Program</vt:lpstr>
      <vt:lpstr>Cost Table A</vt:lpstr>
      <vt:lpstr>Cost Table B</vt:lpstr>
      <vt:lpstr>Cost Table C</vt:lpstr>
      <vt:lpstr>Summary by Program</vt:lpstr>
      <vt:lpstr>Summary of Funds Requested</vt:lpstr>
      <vt:lpstr>Efficiency </vt:lpstr>
      <vt:lpstr>Additional Industry Certificati</vt:lpstr>
      <vt:lpstr>Other Lists for Tables</vt:lpstr>
      <vt:lpstr>Annual_Growth_in_your_service_area_This_may_include_neighboring_counties_if_applicable</vt:lpstr>
      <vt:lpstr>Annual_Openings_in_Florida___if_available</vt:lpstr>
      <vt:lpstr>Annual_Openings_in_your_service_area_This_may_include_neighboring_counties_if_applicable</vt:lpstr>
      <vt:lpstr>Category</vt:lpstr>
      <vt:lpstr>Current_Capacity__Enter_the_program_current_capacity</vt:lpstr>
      <vt:lpstr>Data_Source__Enter_the_link_to_the_website_or_cite_the_document_consulted_for_the_economic_outcome</vt:lpstr>
      <vt:lpstr>Description_and_purpose</vt:lpstr>
      <vt:lpstr>Description_and_purpose__Include_FTE__position_title__and_short_description_of_job_duties</vt:lpstr>
      <vt:lpstr>Description_of_need_and_purpose</vt:lpstr>
      <vt:lpstr>Entry_Hourly_Wage</vt:lpstr>
      <vt:lpstr>Expenditure_Type</vt:lpstr>
      <vt:lpstr>Expense_Type</vt:lpstr>
      <vt:lpstr>Expense_Type__Use_the_dropdown_arrow_to_select_from_list</vt:lpstr>
      <vt:lpstr>Facility</vt:lpstr>
      <vt:lpstr>Facility_Name_Address</vt:lpstr>
      <vt:lpstr>Facility_Name_and_Address_Use_the_dropdown_arrow_to_select_from_list_Note__Address_must_be_listed_in_the__Program_Detail__tab</vt:lpstr>
      <vt:lpstr>Funds</vt:lpstr>
      <vt:lpstr>Funds_2</vt:lpstr>
      <vt:lpstr>Funds_3</vt:lpstr>
      <vt:lpstr>Funds_4</vt:lpstr>
      <vt:lpstr>Funds_Requested</vt:lpstr>
      <vt:lpstr>High_Hourly_Wage</vt:lpstr>
      <vt:lpstr>Industry_Certification_Code__Enter_the_appropriate_certification_code_number_as_listed_in_the_MCL_or_use_the_dropdown_box</vt:lpstr>
      <vt:lpstr>Industry_Certification_Title___Auto_populate</vt:lpstr>
      <vt:lpstr>Is_the_Program_included_in_the_CTE_Audit_Phase_Out_report?__Auto_Populate</vt:lpstr>
      <vt:lpstr>Is_the_selected_certification_code_scheduled_for_removal_from_the_MCL?__Auto_populate</vt:lpstr>
      <vt:lpstr>Is_this_a_charter_school?</vt:lpstr>
      <vt:lpstr>Is_this_a_EFI_targeted_industry?</vt:lpstr>
      <vt:lpstr>Is_this_occupation_considered_HSHW_in_your_service_area?</vt:lpstr>
      <vt:lpstr>Mean_Hourly_Wage</vt:lpstr>
      <vt:lpstr>Month_and_Year_for_Anticipated_New_Expanded_Enrollment</vt:lpstr>
      <vt:lpstr>New_Capacity_Enter_the_program_augmented__capacity</vt:lpstr>
      <vt:lpstr>New_Dual_Enrollment_Capacity_Enter_the_program_augmented__capacity</vt:lpstr>
      <vt:lpstr>Occupation_s__to_which_the_program_is_linked_Insert_SOC_number_here</vt:lpstr>
      <vt:lpstr>Occupation_s__to_which_the_program_is_linked_Insert_SOC_Title_here</vt:lpstr>
      <vt:lpstr>Percentage_Dual_Enrolled__Auto_populate</vt:lpstr>
      <vt:lpstr>'Summary by Program'!Print_Area</vt:lpstr>
      <vt:lpstr>Program_Capacity___Auto_populate</vt:lpstr>
      <vt:lpstr>Program_Name___Auto_populate</vt:lpstr>
      <vt:lpstr>Program_Name__Use_the_dropdown_arrow_to_select__a_program_from__the_list._Note__Program_must_be_listed_In_the__Program_Detail__tab</vt:lpstr>
      <vt:lpstr>Program_Name_2</vt:lpstr>
      <vt:lpstr>Program_Number__Enter_the_appropriate_program_number_or_use_the_dropdown_box</vt:lpstr>
      <vt:lpstr>PRograms</vt:lpstr>
      <vt:lpstr>Programs_Impacted_by_Expenditure_Use_the_dropdown_arrow_to_select_from_list_Note__Program_must_be_listed_In_the__Program_Detail__tab</vt:lpstr>
      <vt:lpstr>Progras_Impacted</vt:lpstr>
      <vt:lpstr>School_Name_and_Address_Enter_the_high_school_name_and_physical_address</vt:lpstr>
      <vt:lpstr>Staffing_Role</vt:lpstr>
      <vt:lpstr>Total_Dual_Enrollment__Capacity__Enter_the_program_current_capacity</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Campagnola, Claudia</dc:creator>
  <cp:keywords/>
  <dc:description/>
  <cp:lastModifiedBy>Sarah Harmon</cp:lastModifiedBy>
  <cp:revision/>
  <dcterms:created xsi:type="dcterms:W3CDTF">2024-04-18T14:00:37Z</dcterms:created>
  <dcterms:modified xsi:type="dcterms:W3CDTF">2026-05-26T13:17:26Z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0x010100937A4755C299A54EACD9D5D76CAA97AE</vt:lpwstr>
  </property>
  <property fmtid="{D5CDD505-2E9C-101B-9397-08002B2CF9AE}" pid="3" name="MediaServiceImageTags">
    <vt:lpwstr/>
  </property>
</Properties>
</file>