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sue.colorado\Desktop\Web files\Savannah\"/>
    </mc:Choice>
  </mc:AlternateContent>
  <bookViews>
    <workbookView xWindow="0" yWindow="0" windowWidth="19200" windowHeight="10980"/>
  </bookViews>
  <sheets>
    <sheet name="21-22 Allocation" sheetId="1" r:id="rId1"/>
    <sheet name="Sheet2" sheetId="2" r:id="rId2"/>
    <sheet name="Sheet3" sheetId="3" r:id="rId3"/>
  </sheets>
  <definedNames>
    <definedName name="Category1">#REF!</definedName>
    <definedName name="Category2">#REF!</definedName>
    <definedName name="Category3">#REF!</definedName>
    <definedName name="District">'21-22 Allocation'!$B$5</definedName>
    <definedName name="IndustryCert">'21-22 Allocation'!$D$5</definedName>
    <definedName name="Num">'21-22 Allocation'!$A$5</definedName>
    <definedName name="Payment1">'21-22 Allocation'!$E$5</definedName>
    <definedName name="Payment2">'21-22 Allocation'!$F$5</definedName>
    <definedName name="_xlnm.Print_Area" localSheetId="0">'21-22 Allocation'!$A$1:$F$74</definedName>
    <definedName name="_xlnm.Print_Titles" localSheetId="0">'21-22 Allocation'!$1:$5</definedName>
    <definedName name="TotalFundable">'21-22 Allocation'!$C$5</definedName>
  </definedNames>
  <calcPr calcId="162913"/>
</workbook>
</file>

<file path=xl/calcChain.xml><?xml version="1.0" encoding="utf-8"?>
<calcChain xmlns="http://schemas.openxmlformats.org/spreadsheetml/2006/main">
  <c r="F73" i="1" l="1"/>
  <c r="E73" i="1"/>
  <c r="D73" i="1"/>
  <c r="C73" i="1"/>
</calcChain>
</file>

<file path=xl/sharedStrings.xml><?xml version="1.0" encoding="utf-8"?>
<sst xmlns="http://schemas.openxmlformats.org/spreadsheetml/2006/main" count="80" uniqueCount="80">
  <si>
    <t>No.</t>
  </si>
  <si>
    <t>District</t>
  </si>
  <si>
    <t>Alachua</t>
  </si>
  <si>
    <t>Baker</t>
  </si>
  <si>
    <t>Bay</t>
  </si>
  <si>
    <t>Bradford</t>
  </si>
  <si>
    <t>Brevard</t>
  </si>
  <si>
    <t>Broward</t>
  </si>
  <si>
    <t>Calhoun</t>
  </si>
  <si>
    <t>Charlotte</t>
  </si>
  <si>
    <t>Citrus</t>
  </si>
  <si>
    <t>Clay</t>
  </si>
  <si>
    <t>Collier</t>
  </si>
  <si>
    <t>Columbia</t>
  </si>
  <si>
    <t>Miami-Dade</t>
  </si>
  <si>
    <t>DeSoto</t>
  </si>
  <si>
    <t>Dixie</t>
  </si>
  <si>
    <t>Duval</t>
  </si>
  <si>
    <t>Escambia</t>
  </si>
  <si>
    <t>Flagler</t>
  </si>
  <si>
    <t>Franklin</t>
  </si>
  <si>
    <t>Gadsden</t>
  </si>
  <si>
    <t>Gilchrist</t>
  </si>
  <si>
    <t>Glades</t>
  </si>
  <si>
    <t>Gulf</t>
  </si>
  <si>
    <t>Hamilton</t>
  </si>
  <si>
    <t>Hardee</t>
  </si>
  <si>
    <t>Hendry</t>
  </si>
  <si>
    <t>Hernando</t>
  </si>
  <si>
    <t>Highlands</t>
  </si>
  <si>
    <t>Hillsborough</t>
  </si>
  <si>
    <t>Holmes</t>
  </si>
  <si>
    <t>Indian River</t>
  </si>
  <si>
    <t>Jackson</t>
  </si>
  <si>
    <t>Jefferson</t>
  </si>
  <si>
    <t>Lafayette</t>
  </si>
  <si>
    <t>Lake</t>
  </si>
  <si>
    <t>Lee</t>
  </si>
  <si>
    <t>Leon</t>
  </si>
  <si>
    <t>Levy</t>
  </si>
  <si>
    <t>Liberty</t>
  </si>
  <si>
    <t>Madison</t>
  </si>
  <si>
    <t>Manatee</t>
  </si>
  <si>
    <t>Marion</t>
  </si>
  <si>
    <t>Martin</t>
  </si>
  <si>
    <t>Monroe</t>
  </si>
  <si>
    <t>Nassau</t>
  </si>
  <si>
    <t>Okaloosa</t>
  </si>
  <si>
    <t>Okeechobee</t>
  </si>
  <si>
    <t>Orange</t>
  </si>
  <si>
    <t>Osceola</t>
  </si>
  <si>
    <t>Palm Beach</t>
  </si>
  <si>
    <t>Pasco</t>
  </si>
  <si>
    <t>Pinellas</t>
  </si>
  <si>
    <t>Polk</t>
  </si>
  <si>
    <t>Putnam</t>
  </si>
  <si>
    <t>Saint Johns</t>
  </si>
  <si>
    <t>Saint Lucie</t>
  </si>
  <si>
    <t>Santa Rosa</t>
  </si>
  <si>
    <t>Sarasota</t>
  </si>
  <si>
    <t>Seminole</t>
  </si>
  <si>
    <t>Sumter</t>
  </si>
  <si>
    <t>Suwannee</t>
  </si>
  <si>
    <t>Taylor</t>
  </si>
  <si>
    <t>Union</t>
  </si>
  <si>
    <t>Volusia</t>
  </si>
  <si>
    <t>Wakulla</t>
  </si>
  <si>
    <t>Walton</t>
  </si>
  <si>
    <t>Washington</t>
  </si>
  <si>
    <t>TOTAL</t>
  </si>
  <si>
    <t>-4-</t>
  </si>
  <si>
    <t>Total Fundable Certifications</t>
  </si>
  <si>
    <t>Industry Certification  Performance Funding Allocation (TOTAL)</t>
  </si>
  <si>
    <t>-1-</t>
  </si>
  <si>
    <t>-2-</t>
  </si>
  <si>
    <t>-3-</t>
  </si>
  <si>
    <t>Performance Funding Payment 2 (April)</t>
  </si>
  <si>
    <t>Performance Funding Payment 1 (November)</t>
  </si>
  <si>
    <t>Summary of Performance Funding Allocations by District</t>
  </si>
  <si>
    <t>2021-22 District Workforce Education Performance-Based Incentives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</si>
</sst>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.000_);_(&quot;$&quot;* \(#,##0.000\);_(&quot;$&quot;* &quot;-&quot;??_);_(@_)"/>
    <numFmt numFmtId="165" formatCode="_(&quot;$&quot;* #,##0_);_(&quot;$&quot;* \(#,##0\);_(&quot;$&quot;* &quot;-&quot;??_);_(@_)"/>
    <numFmt numFmtId="166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5" fillId="0" borderId="0"/>
    <xf numFmtId="0" fontId="6" fillId="0" borderId="0"/>
  </cellStyleXfs>
  <cellXfs count="42">
    <xf numFmtId="0" fontId="0" fillId="0" borderId="0" xfId="0"/>
    <xf numFmtId="0" fontId="2" fillId="0" borderId="0" xfId="0" applyFont="1"/>
    <xf numFmtId="0" fontId="0" fillId="0" borderId="0" xfId="0" applyFont="1"/>
    <xf numFmtId="0" fontId="0" fillId="0" borderId="0" xfId="0" applyFont="1" applyAlignment="1">
      <alignment horizontal="center" vertical="center" wrapText="1"/>
    </xf>
    <xf numFmtId="0" fontId="0" fillId="0" borderId="1" xfId="0" applyFont="1" applyBorder="1" applyAlignment="1">
      <alignment horizontal="center"/>
    </xf>
    <xf numFmtId="0" fontId="0" fillId="0" borderId="1" xfId="0" applyFont="1" applyBorder="1"/>
    <xf numFmtId="0" fontId="0" fillId="0" borderId="0" xfId="0" applyFont="1" applyBorder="1" applyAlignment="1">
      <alignment horizontal="center"/>
    </xf>
    <xf numFmtId="0" fontId="0" fillId="0" borderId="0" xfId="0" applyFont="1" applyBorder="1"/>
    <xf numFmtId="0" fontId="0" fillId="0" borderId="2" xfId="0" applyFont="1" applyBorder="1" applyAlignment="1">
      <alignment horizontal="center"/>
    </xf>
    <xf numFmtId="0" fontId="0" fillId="0" borderId="2" xfId="0" applyFont="1" applyBorder="1"/>
    <xf numFmtId="0" fontId="0" fillId="0" borderId="0" xfId="0" quotePrefix="1" applyFont="1" applyAlignment="1">
      <alignment horizontal="left" indent="1"/>
    </xf>
    <xf numFmtId="0" fontId="2" fillId="0" borderId="0" xfId="0" applyFont="1" applyFill="1" applyBorder="1"/>
    <xf numFmtId="0" fontId="3" fillId="0" borderId="1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2" fillId="2" borderId="0" xfId="0" applyFont="1" applyFill="1" applyAlignment="1">
      <alignment horizontal="center" vertical="center" wrapText="1"/>
    </xf>
    <xf numFmtId="164" fontId="2" fillId="2" borderId="1" xfId="1" applyNumberFormat="1" applyFont="1" applyFill="1" applyBorder="1"/>
    <xf numFmtId="166" fontId="2" fillId="2" borderId="0" xfId="2" applyNumberFormat="1" applyFont="1" applyFill="1" applyBorder="1"/>
    <xf numFmtId="166" fontId="2" fillId="2" borderId="2" xfId="2" applyNumberFormat="1" applyFont="1" applyFill="1" applyBorder="1"/>
    <xf numFmtId="166" fontId="2" fillId="2" borderId="1" xfId="2" applyNumberFormat="1" applyFont="1" applyFill="1" applyBorder="1"/>
    <xf numFmtId="166" fontId="4" fillId="2" borderId="1" xfId="2" applyNumberFormat="1" applyFont="1" applyFill="1" applyBorder="1"/>
    <xf numFmtId="166" fontId="4" fillId="2" borderId="0" xfId="2" applyNumberFormat="1" applyFont="1" applyFill="1" applyBorder="1"/>
    <xf numFmtId="166" fontId="4" fillId="2" borderId="2" xfId="2" applyNumberFormat="1" applyFont="1" applyFill="1" applyBorder="1"/>
    <xf numFmtId="0" fontId="2" fillId="0" borderId="0" xfId="0" quotePrefix="1" applyFont="1" applyFill="1" applyAlignment="1">
      <alignment horizontal="center"/>
    </xf>
    <xf numFmtId="0" fontId="0" fillId="0" borderId="0" xfId="0" applyFont="1" applyFill="1"/>
    <xf numFmtId="165" fontId="2" fillId="2" borderId="0" xfId="0" applyNumberFormat="1" applyFont="1" applyFill="1"/>
    <xf numFmtId="0" fontId="0" fillId="0" borderId="0" xfId="0" applyFont="1" applyFill="1" applyAlignment="1">
      <alignment horizontal="center" vertical="center" wrapText="1"/>
    </xf>
    <xf numFmtId="164" fontId="1" fillId="0" borderId="1" xfId="1" applyNumberFormat="1" applyFont="1" applyFill="1" applyBorder="1"/>
    <xf numFmtId="166" fontId="1" fillId="0" borderId="0" xfId="2" applyNumberFormat="1" applyFont="1" applyFill="1" applyBorder="1"/>
    <xf numFmtId="166" fontId="1" fillId="0" borderId="2" xfId="2" applyNumberFormat="1" applyFont="1" applyFill="1" applyBorder="1"/>
    <xf numFmtId="166" fontId="1" fillId="0" borderId="1" xfId="2" applyNumberFormat="1" applyFont="1" applyFill="1" applyBorder="1"/>
    <xf numFmtId="166" fontId="3" fillId="0" borderId="1" xfId="2" applyNumberFormat="1" applyFont="1" applyFill="1" applyBorder="1"/>
    <xf numFmtId="166" fontId="3" fillId="0" borderId="0" xfId="2" applyNumberFormat="1" applyFont="1" applyFill="1" applyBorder="1"/>
    <xf numFmtId="166" fontId="3" fillId="0" borderId="2" xfId="2" applyNumberFormat="1" applyFont="1" applyFill="1" applyBorder="1"/>
    <xf numFmtId="37" fontId="2" fillId="0" borderId="0" xfId="2" applyNumberFormat="1" applyFont="1"/>
    <xf numFmtId="37" fontId="1" fillId="0" borderId="1" xfId="2" applyNumberFormat="1" applyFont="1" applyBorder="1"/>
    <xf numFmtId="37" fontId="1" fillId="0" borderId="0" xfId="2" applyNumberFormat="1" applyFont="1" applyBorder="1"/>
    <xf numFmtId="37" fontId="1" fillId="0" borderId="2" xfId="2" applyNumberFormat="1" applyFont="1" applyBorder="1"/>
    <xf numFmtId="165" fontId="0" fillId="0" borderId="0" xfId="0" applyNumberFormat="1" applyFont="1"/>
    <xf numFmtId="165" fontId="2" fillId="0" borderId="0" xfId="1" applyNumberFormat="1" applyFont="1"/>
    <xf numFmtId="0" fontId="2" fillId="0" borderId="0" xfId="0" quotePrefix="1" applyFont="1" applyAlignment="1">
      <alignment horizontal="center"/>
    </xf>
    <xf numFmtId="166" fontId="0" fillId="0" borderId="0" xfId="0" applyNumberFormat="1" applyFont="1"/>
  </cellXfs>
  <cellStyles count="5">
    <cellStyle name="Comma" xfId="2" builtinId="3"/>
    <cellStyle name="Currency" xfId="1" builtinId="4"/>
    <cellStyle name="Normal" xfId="0" builtinId="0"/>
    <cellStyle name="Normal 2" xfId="4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9"/>
  <sheetViews>
    <sheetView tabSelected="1" zoomScale="86" zoomScaleNormal="86" workbookViewId="0">
      <pane xSplit="2" ySplit="5" topLeftCell="C6" activePane="bottomRight" state="frozen"/>
      <selection pane="topRight" activeCell="C1" sqref="C1"/>
      <selection pane="bottomLeft" activeCell="A7" sqref="A7"/>
      <selection pane="bottomRight" activeCell="D85" sqref="D85"/>
    </sheetView>
  </sheetViews>
  <sheetFormatPr defaultColWidth="9.140625" defaultRowHeight="15" x14ac:dyDescent="0.25"/>
  <cols>
    <col min="1" max="1" width="5.140625" style="2" customWidth="1"/>
    <col min="2" max="2" width="15.5703125" style="2" bestFit="1" customWidth="1"/>
    <col min="3" max="3" width="21.140625" style="2" customWidth="1"/>
    <col min="4" max="4" width="22.28515625" style="2" customWidth="1"/>
    <col min="5" max="6" width="24.85546875" style="2" customWidth="1"/>
    <col min="7" max="7" width="9.140625" style="2"/>
    <col min="8" max="8" width="12.42578125" style="2" customWidth="1"/>
    <col min="9" max="16384" width="9.140625" style="2"/>
  </cols>
  <sheetData>
    <row r="1" spans="1:8" x14ac:dyDescent="0.25">
      <c r="A1" s="1" t="s">
        <v>79</v>
      </c>
    </row>
    <row r="2" spans="1:8" x14ac:dyDescent="0.25">
      <c r="A2" s="1" t="s">
        <v>78</v>
      </c>
    </row>
    <row r="3" spans="1:8" x14ac:dyDescent="0.25">
      <c r="A3" s="1"/>
    </row>
    <row r="4" spans="1:8" x14ac:dyDescent="0.25">
      <c r="A4" s="1"/>
      <c r="C4" s="40" t="s">
        <v>73</v>
      </c>
      <c r="D4" s="23" t="s">
        <v>74</v>
      </c>
      <c r="E4" s="23" t="s">
        <v>75</v>
      </c>
      <c r="F4" s="23" t="s">
        <v>70</v>
      </c>
    </row>
    <row r="5" spans="1:8" ht="45" x14ac:dyDescent="0.25">
      <c r="A5" s="3" t="s">
        <v>0</v>
      </c>
      <c r="B5" s="3" t="s">
        <v>1</v>
      </c>
      <c r="C5" s="3" t="s">
        <v>71</v>
      </c>
      <c r="D5" s="26" t="s">
        <v>72</v>
      </c>
      <c r="E5" s="15" t="s">
        <v>77</v>
      </c>
      <c r="F5" s="15" t="s">
        <v>76</v>
      </c>
    </row>
    <row r="6" spans="1:8" x14ac:dyDescent="0.25">
      <c r="A6" s="4">
        <v>1</v>
      </c>
      <c r="B6" s="5" t="s">
        <v>2</v>
      </c>
      <c r="C6" s="35">
        <v>0</v>
      </c>
      <c r="D6" s="27">
        <v>0</v>
      </c>
      <c r="E6" s="16">
        <v>0</v>
      </c>
      <c r="F6" s="16">
        <v>0</v>
      </c>
    </row>
    <row r="7" spans="1:8" x14ac:dyDescent="0.25">
      <c r="A7" s="6">
        <v>2</v>
      </c>
      <c r="B7" s="7" t="s">
        <v>3</v>
      </c>
      <c r="C7" s="36">
        <v>10</v>
      </c>
      <c r="D7" s="28">
        <v>10000</v>
      </c>
      <c r="E7" s="17">
        <v>5189</v>
      </c>
      <c r="F7" s="17">
        <v>4811</v>
      </c>
      <c r="H7" s="41"/>
    </row>
    <row r="8" spans="1:8" x14ac:dyDescent="0.25">
      <c r="A8" s="6">
        <v>3</v>
      </c>
      <c r="B8" s="7" t="s">
        <v>4</v>
      </c>
      <c r="C8" s="36">
        <v>74</v>
      </c>
      <c r="D8" s="28">
        <v>74000</v>
      </c>
      <c r="E8" s="17">
        <v>38400</v>
      </c>
      <c r="F8" s="17">
        <v>35600</v>
      </c>
      <c r="H8" s="41"/>
    </row>
    <row r="9" spans="1:8" x14ac:dyDescent="0.25">
      <c r="A9" s="6">
        <v>4</v>
      </c>
      <c r="B9" s="7" t="s">
        <v>5</v>
      </c>
      <c r="C9" s="36">
        <v>45</v>
      </c>
      <c r="D9" s="28">
        <v>45000</v>
      </c>
      <c r="E9" s="17">
        <v>23351</v>
      </c>
      <c r="F9" s="17">
        <v>21649</v>
      </c>
      <c r="H9" s="41"/>
    </row>
    <row r="10" spans="1:8" x14ac:dyDescent="0.25">
      <c r="A10" s="8">
        <v>5</v>
      </c>
      <c r="B10" s="9" t="s">
        <v>6</v>
      </c>
      <c r="C10" s="37">
        <v>2</v>
      </c>
      <c r="D10" s="29">
        <v>2000</v>
      </c>
      <c r="E10" s="18">
        <v>1038</v>
      </c>
      <c r="F10" s="18">
        <v>962</v>
      </c>
      <c r="H10" s="41"/>
    </row>
    <row r="11" spans="1:8" x14ac:dyDescent="0.25">
      <c r="A11" s="4">
        <v>6</v>
      </c>
      <c r="B11" s="5" t="s">
        <v>7</v>
      </c>
      <c r="C11" s="35">
        <v>698</v>
      </c>
      <c r="D11" s="30">
        <v>698000</v>
      </c>
      <c r="E11" s="19">
        <v>362204</v>
      </c>
      <c r="F11" s="19">
        <v>335796</v>
      </c>
      <c r="H11" s="41"/>
    </row>
    <row r="12" spans="1:8" x14ac:dyDescent="0.25">
      <c r="A12" s="6">
        <v>7</v>
      </c>
      <c r="B12" s="7" t="s">
        <v>8</v>
      </c>
      <c r="C12" s="36">
        <v>0</v>
      </c>
      <c r="D12" s="28">
        <v>0</v>
      </c>
      <c r="E12" s="17">
        <v>0</v>
      </c>
      <c r="F12" s="17">
        <v>0</v>
      </c>
      <c r="H12" s="41"/>
    </row>
    <row r="13" spans="1:8" x14ac:dyDescent="0.25">
      <c r="A13" s="6">
        <v>8</v>
      </c>
      <c r="B13" s="7" t="s">
        <v>9</v>
      </c>
      <c r="C13" s="36">
        <v>131</v>
      </c>
      <c r="D13" s="28">
        <v>131000</v>
      </c>
      <c r="E13" s="17">
        <v>67978</v>
      </c>
      <c r="F13" s="17">
        <v>63022</v>
      </c>
      <c r="H13" s="41"/>
    </row>
    <row r="14" spans="1:8" x14ac:dyDescent="0.25">
      <c r="A14" s="6">
        <v>9</v>
      </c>
      <c r="B14" s="7" t="s">
        <v>10</v>
      </c>
      <c r="C14" s="36">
        <v>230</v>
      </c>
      <c r="D14" s="28">
        <v>230000</v>
      </c>
      <c r="E14" s="17">
        <v>119351</v>
      </c>
      <c r="F14" s="17">
        <v>110649</v>
      </c>
      <c r="H14" s="41"/>
    </row>
    <row r="15" spans="1:8" x14ac:dyDescent="0.25">
      <c r="A15" s="8">
        <v>10</v>
      </c>
      <c r="B15" s="9" t="s">
        <v>11</v>
      </c>
      <c r="C15" s="37">
        <v>6</v>
      </c>
      <c r="D15" s="29">
        <v>6000</v>
      </c>
      <c r="E15" s="18">
        <v>3114</v>
      </c>
      <c r="F15" s="18">
        <v>2886</v>
      </c>
      <c r="H15" s="41"/>
    </row>
    <row r="16" spans="1:8" x14ac:dyDescent="0.25">
      <c r="A16" s="4">
        <v>11</v>
      </c>
      <c r="B16" s="5" t="s">
        <v>12</v>
      </c>
      <c r="C16" s="35">
        <v>95</v>
      </c>
      <c r="D16" s="30">
        <v>95000</v>
      </c>
      <c r="E16" s="19">
        <v>49297</v>
      </c>
      <c r="F16" s="19">
        <v>45703</v>
      </c>
      <c r="H16" s="41"/>
    </row>
    <row r="17" spans="1:8" x14ac:dyDescent="0.25">
      <c r="A17" s="6">
        <v>12</v>
      </c>
      <c r="B17" s="7" t="s">
        <v>13</v>
      </c>
      <c r="C17" s="36">
        <v>0</v>
      </c>
      <c r="D17" s="28">
        <v>0</v>
      </c>
      <c r="E17" s="17">
        <v>0</v>
      </c>
      <c r="F17" s="17">
        <v>0</v>
      </c>
      <c r="H17" s="41"/>
    </row>
    <row r="18" spans="1:8" x14ac:dyDescent="0.25">
      <c r="A18" s="6">
        <v>13</v>
      </c>
      <c r="B18" s="7" t="s">
        <v>14</v>
      </c>
      <c r="C18" s="36">
        <v>249</v>
      </c>
      <c r="D18" s="28">
        <v>249000</v>
      </c>
      <c r="E18" s="17">
        <v>129211</v>
      </c>
      <c r="F18" s="17">
        <v>119789</v>
      </c>
      <c r="H18" s="41"/>
    </row>
    <row r="19" spans="1:8" x14ac:dyDescent="0.25">
      <c r="A19" s="6">
        <v>14</v>
      </c>
      <c r="B19" s="7" t="s">
        <v>15</v>
      </c>
      <c r="C19" s="36">
        <v>6</v>
      </c>
      <c r="D19" s="28">
        <v>6000</v>
      </c>
      <c r="E19" s="17">
        <v>3114</v>
      </c>
      <c r="F19" s="17">
        <v>2886</v>
      </c>
      <c r="H19" s="41"/>
    </row>
    <row r="20" spans="1:8" x14ac:dyDescent="0.25">
      <c r="A20" s="8">
        <v>15</v>
      </c>
      <c r="B20" s="9" t="s">
        <v>16</v>
      </c>
      <c r="C20" s="37">
        <v>1</v>
      </c>
      <c r="D20" s="29">
        <v>1000</v>
      </c>
      <c r="E20" s="18">
        <v>519</v>
      </c>
      <c r="F20" s="18">
        <v>481</v>
      </c>
      <c r="H20" s="41"/>
    </row>
    <row r="21" spans="1:8" x14ac:dyDescent="0.25">
      <c r="A21" s="12">
        <v>16</v>
      </c>
      <c r="B21" s="5" t="s">
        <v>17</v>
      </c>
      <c r="C21" s="35">
        <v>0</v>
      </c>
      <c r="D21" s="31">
        <v>0</v>
      </c>
      <c r="E21" s="20">
        <v>0</v>
      </c>
      <c r="F21" s="20">
        <v>0</v>
      </c>
      <c r="H21" s="41"/>
    </row>
    <row r="22" spans="1:8" x14ac:dyDescent="0.25">
      <c r="A22" s="6">
        <v>17</v>
      </c>
      <c r="B22" s="7" t="s">
        <v>18</v>
      </c>
      <c r="C22" s="36">
        <v>258</v>
      </c>
      <c r="D22" s="28">
        <v>258000</v>
      </c>
      <c r="E22" s="17">
        <v>133881</v>
      </c>
      <c r="F22" s="17">
        <v>124119</v>
      </c>
      <c r="H22" s="41"/>
    </row>
    <row r="23" spans="1:8" x14ac:dyDescent="0.25">
      <c r="A23" s="6">
        <v>18</v>
      </c>
      <c r="B23" s="7" t="s">
        <v>19</v>
      </c>
      <c r="C23" s="36">
        <v>9</v>
      </c>
      <c r="D23" s="28">
        <v>9000</v>
      </c>
      <c r="E23" s="17">
        <v>4670</v>
      </c>
      <c r="F23" s="17">
        <v>4330</v>
      </c>
      <c r="H23" s="41"/>
    </row>
    <row r="24" spans="1:8" x14ac:dyDescent="0.25">
      <c r="A24" s="6">
        <v>19</v>
      </c>
      <c r="B24" s="7" t="s">
        <v>20</v>
      </c>
      <c r="C24" s="36">
        <v>0</v>
      </c>
      <c r="D24" s="28">
        <v>0</v>
      </c>
      <c r="E24" s="17">
        <v>0</v>
      </c>
      <c r="F24" s="17">
        <v>0</v>
      </c>
      <c r="H24" s="41"/>
    </row>
    <row r="25" spans="1:8" x14ac:dyDescent="0.25">
      <c r="A25" s="8">
        <v>20</v>
      </c>
      <c r="B25" s="9" t="s">
        <v>21</v>
      </c>
      <c r="C25" s="37">
        <v>0</v>
      </c>
      <c r="D25" s="29">
        <v>0</v>
      </c>
      <c r="E25" s="18">
        <v>0</v>
      </c>
      <c r="F25" s="18">
        <v>0</v>
      </c>
      <c r="H25" s="41"/>
    </row>
    <row r="26" spans="1:8" x14ac:dyDescent="0.25">
      <c r="A26" s="12">
        <v>21</v>
      </c>
      <c r="B26" s="5" t="s">
        <v>22</v>
      </c>
      <c r="C26" s="35">
        <v>0</v>
      </c>
      <c r="D26" s="31">
        <v>0</v>
      </c>
      <c r="E26" s="20">
        <v>0</v>
      </c>
      <c r="F26" s="20">
        <v>0</v>
      </c>
      <c r="H26" s="41"/>
    </row>
    <row r="27" spans="1:8" x14ac:dyDescent="0.25">
      <c r="A27" s="6">
        <v>22</v>
      </c>
      <c r="B27" s="7" t="s">
        <v>23</v>
      </c>
      <c r="C27" s="36">
        <v>0</v>
      </c>
      <c r="D27" s="28">
        <v>0</v>
      </c>
      <c r="E27" s="17">
        <v>0</v>
      </c>
      <c r="F27" s="17">
        <v>0</v>
      </c>
      <c r="H27" s="41"/>
    </row>
    <row r="28" spans="1:8" x14ac:dyDescent="0.25">
      <c r="A28" s="6">
        <v>23</v>
      </c>
      <c r="B28" s="7" t="s">
        <v>24</v>
      </c>
      <c r="C28" s="36">
        <v>0</v>
      </c>
      <c r="D28" s="28">
        <v>0</v>
      </c>
      <c r="E28" s="17">
        <v>0</v>
      </c>
      <c r="F28" s="17">
        <v>0</v>
      </c>
      <c r="H28" s="41"/>
    </row>
    <row r="29" spans="1:8" x14ac:dyDescent="0.25">
      <c r="A29" s="6">
        <v>24</v>
      </c>
      <c r="B29" s="7" t="s">
        <v>25</v>
      </c>
      <c r="C29" s="36">
        <v>0</v>
      </c>
      <c r="D29" s="28">
        <v>0</v>
      </c>
      <c r="E29" s="17">
        <v>0</v>
      </c>
      <c r="F29" s="17">
        <v>0</v>
      </c>
      <c r="H29" s="41"/>
    </row>
    <row r="30" spans="1:8" x14ac:dyDescent="0.25">
      <c r="A30" s="8">
        <v>25</v>
      </c>
      <c r="B30" s="9" t="s">
        <v>26</v>
      </c>
      <c r="C30" s="37">
        <v>0</v>
      </c>
      <c r="D30" s="29">
        <v>0</v>
      </c>
      <c r="E30" s="18">
        <v>0</v>
      </c>
      <c r="F30" s="18">
        <v>0</v>
      </c>
      <c r="H30" s="41"/>
    </row>
    <row r="31" spans="1:8" x14ac:dyDescent="0.25">
      <c r="A31" s="4">
        <v>26</v>
      </c>
      <c r="B31" s="5" t="s">
        <v>27</v>
      </c>
      <c r="C31" s="35">
        <v>8</v>
      </c>
      <c r="D31" s="30">
        <v>8000</v>
      </c>
      <c r="E31" s="19">
        <v>4151</v>
      </c>
      <c r="F31" s="19">
        <v>3849</v>
      </c>
      <c r="H31" s="41"/>
    </row>
    <row r="32" spans="1:8" x14ac:dyDescent="0.25">
      <c r="A32" s="6">
        <v>27</v>
      </c>
      <c r="B32" s="7" t="s">
        <v>28</v>
      </c>
      <c r="C32" s="36">
        <v>39</v>
      </c>
      <c r="D32" s="28">
        <v>39000</v>
      </c>
      <c r="E32" s="17">
        <v>20238</v>
      </c>
      <c r="F32" s="17">
        <v>18762</v>
      </c>
      <c r="H32" s="41"/>
    </row>
    <row r="33" spans="1:8" x14ac:dyDescent="0.25">
      <c r="A33" s="13">
        <v>28</v>
      </c>
      <c r="B33" s="7" t="s">
        <v>29</v>
      </c>
      <c r="C33" s="36">
        <v>0</v>
      </c>
      <c r="D33" s="32">
        <v>0</v>
      </c>
      <c r="E33" s="21">
        <v>0</v>
      </c>
      <c r="F33" s="21">
        <v>0</v>
      </c>
      <c r="H33" s="41"/>
    </row>
    <row r="34" spans="1:8" x14ac:dyDescent="0.25">
      <c r="A34" s="6">
        <v>29</v>
      </c>
      <c r="B34" s="7" t="s">
        <v>30</v>
      </c>
      <c r="C34" s="36">
        <v>261</v>
      </c>
      <c r="D34" s="28">
        <v>261000</v>
      </c>
      <c r="E34" s="17">
        <v>135438</v>
      </c>
      <c r="F34" s="17">
        <v>125562</v>
      </c>
      <c r="H34" s="41"/>
    </row>
    <row r="35" spans="1:8" x14ac:dyDescent="0.25">
      <c r="A35" s="14">
        <v>30</v>
      </c>
      <c r="B35" s="9" t="s">
        <v>31</v>
      </c>
      <c r="C35" s="37">
        <v>0</v>
      </c>
      <c r="D35" s="33">
        <v>0</v>
      </c>
      <c r="E35" s="22">
        <v>0</v>
      </c>
      <c r="F35" s="22">
        <v>0</v>
      </c>
      <c r="H35" s="41"/>
    </row>
    <row r="36" spans="1:8" x14ac:dyDescent="0.25">
      <c r="A36" s="4">
        <v>31</v>
      </c>
      <c r="B36" s="5" t="s">
        <v>32</v>
      </c>
      <c r="C36" s="35">
        <v>72</v>
      </c>
      <c r="D36" s="30">
        <v>72000</v>
      </c>
      <c r="E36" s="19">
        <v>37362</v>
      </c>
      <c r="F36" s="19">
        <v>34638</v>
      </c>
      <c r="H36" s="41"/>
    </row>
    <row r="37" spans="1:8" x14ac:dyDescent="0.25">
      <c r="A37" s="6">
        <v>32</v>
      </c>
      <c r="B37" s="7" t="s">
        <v>33</v>
      </c>
      <c r="C37" s="36">
        <v>0</v>
      </c>
      <c r="D37" s="28">
        <v>0</v>
      </c>
      <c r="E37" s="17">
        <v>0</v>
      </c>
      <c r="F37" s="17">
        <v>0</v>
      </c>
      <c r="H37" s="41"/>
    </row>
    <row r="38" spans="1:8" x14ac:dyDescent="0.25">
      <c r="A38" s="6">
        <v>33</v>
      </c>
      <c r="B38" s="7" t="s">
        <v>34</v>
      </c>
      <c r="C38" s="36">
        <v>0</v>
      </c>
      <c r="D38" s="28">
        <v>0</v>
      </c>
      <c r="E38" s="17">
        <v>0</v>
      </c>
      <c r="F38" s="17">
        <v>0</v>
      </c>
      <c r="H38" s="41"/>
    </row>
    <row r="39" spans="1:8" x14ac:dyDescent="0.25">
      <c r="A39" s="6">
        <v>34</v>
      </c>
      <c r="B39" s="7" t="s">
        <v>35</v>
      </c>
      <c r="C39" s="36">
        <v>0</v>
      </c>
      <c r="D39" s="28">
        <v>0</v>
      </c>
      <c r="E39" s="17">
        <v>0</v>
      </c>
      <c r="F39" s="17">
        <v>0</v>
      </c>
      <c r="H39" s="41"/>
    </row>
    <row r="40" spans="1:8" x14ac:dyDescent="0.25">
      <c r="A40" s="8">
        <v>35</v>
      </c>
      <c r="B40" s="9" t="s">
        <v>36</v>
      </c>
      <c r="C40" s="37">
        <v>374</v>
      </c>
      <c r="D40" s="29">
        <v>374000</v>
      </c>
      <c r="E40" s="18">
        <v>194075</v>
      </c>
      <c r="F40" s="18">
        <v>179925</v>
      </c>
      <c r="H40" s="41"/>
    </row>
    <row r="41" spans="1:8" x14ac:dyDescent="0.25">
      <c r="A41" s="4">
        <v>36</v>
      </c>
      <c r="B41" s="5" t="s">
        <v>37</v>
      </c>
      <c r="C41" s="35">
        <v>568</v>
      </c>
      <c r="D41" s="30">
        <v>568000</v>
      </c>
      <c r="E41" s="19">
        <v>294745</v>
      </c>
      <c r="F41" s="19">
        <v>273255</v>
      </c>
      <c r="H41" s="41"/>
    </row>
    <row r="42" spans="1:8" x14ac:dyDescent="0.25">
      <c r="A42" s="6">
        <v>37</v>
      </c>
      <c r="B42" s="7" t="s">
        <v>38</v>
      </c>
      <c r="C42" s="36">
        <v>322</v>
      </c>
      <c r="D42" s="28">
        <v>322000</v>
      </c>
      <c r="E42" s="17">
        <v>167092</v>
      </c>
      <c r="F42" s="17">
        <v>154908</v>
      </c>
      <c r="H42" s="41"/>
    </row>
    <row r="43" spans="1:8" x14ac:dyDescent="0.25">
      <c r="A43" s="13">
        <v>38</v>
      </c>
      <c r="B43" s="7" t="s">
        <v>39</v>
      </c>
      <c r="C43" s="36">
        <v>0</v>
      </c>
      <c r="D43" s="32">
        <v>0</v>
      </c>
      <c r="E43" s="21">
        <v>0</v>
      </c>
      <c r="F43" s="21">
        <v>0</v>
      </c>
      <c r="H43" s="41"/>
    </row>
    <row r="44" spans="1:8" x14ac:dyDescent="0.25">
      <c r="A44" s="6">
        <v>39</v>
      </c>
      <c r="B44" s="7" t="s">
        <v>40</v>
      </c>
      <c r="C44" s="36">
        <v>0</v>
      </c>
      <c r="D44" s="28">
        <v>0</v>
      </c>
      <c r="E44" s="17">
        <v>0</v>
      </c>
      <c r="F44" s="17">
        <v>0</v>
      </c>
      <c r="H44" s="41"/>
    </row>
    <row r="45" spans="1:8" x14ac:dyDescent="0.25">
      <c r="A45" s="14">
        <v>40</v>
      </c>
      <c r="B45" s="9" t="s">
        <v>41</v>
      </c>
      <c r="C45" s="37">
        <v>0</v>
      </c>
      <c r="D45" s="33">
        <v>0</v>
      </c>
      <c r="E45" s="22">
        <v>0</v>
      </c>
      <c r="F45" s="22">
        <v>0</v>
      </c>
      <c r="H45" s="41"/>
    </row>
    <row r="46" spans="1:8" x14ac:dyDescent="0.25">
      <c r="A46" s="4">
        <v>41</v>
      </c>
      <c r="B46" s="5" t="s">
        <v>42</v>
      </c>
      <c r="C46" s="35">
        <v>355</v>
      </c>
      <c r="D46" s="30">
        <v>355000</v>
      </c>
      <c r="E46" s="19">
        <v>184216</v>
      </c>
      <c r="F46" s="19">
        <v>170784</v>
      </c>
      <c r="H46" s="41"/>
    </row>
    <row r="47" spans="1:8" x14ac:dyDescent="0.25">
      <c r="A47" s="6">
        <v>42</v>
      </c>
      <c r="B47" s="7" t="s">
        <v>43</v>
      </c>
      <c r="C47" s="36">
        <v>135</v>
      </c>
      <c r="D47" s="28">
        <v>135000</v>
      </c>
      <c r="E47" s="17">
        <v>70054</v>
      </c>
      <c r="F47" s="17">
        <v>64946</v>
      </c>
      <c r="H47" s="41"/>
    </row>
    <row r="48" spans="1:8" x14ac:dyDescent="0.25">
      <c r="A48" s="6">
        <v>43</v>
      </c>
      <c r="B48" s="7" t="s">
        <v>44</v>
      </c>
      <c r="C48" s="36">
        <v>0</v>
      </c>
      <c r="D48" s="28">
        <v>0</v>
      </c>
      <c r="E48" s="17">
        <v>0</v>
      </c>
      <c r="F48" s="17">
        <v>0</v>
      </c>
      <c r="H48" s="41"/>
    </row>
    <row r="49" spans="1:8" x14ac:dyDescent="0.25">
      <c r="A49" s="6">
        <v>44</v>
      </c>
      <c r="B49" s="7" t="s">
        <v>45</v>
      </c>
      <c r="C49" s="36">
        <v>0</v>
      </c>
      <c r="D49" s="28">
        <v>0</v>
      </c>
      <c r="E49" s="17">
        <v>0</v>
      </c>
      <c r="F49" s="17">
        <v>0</v>
      </c>
      <c r="H49" s="41"/>
    </row>
    <row r="50" spans="1:8" x14ac:dyDescent="0.25">
      <c r="A50" s="8">
        <v>45</v>
      </c>
      <c r="B50" s="9" t="s">
        <v>46</v>
      </c>
      <c r="C50" s="37">
        <v>0</v>
      </c>
      <c r="D50" s="29">
        <v>0</v>
      </c>
      <c r="E50" s="18">
        <v>0</v>
      </c>
      <c r="F50" s="18">
        <v>0</v>
      </c>
      <c r="H50" s="41"/>
    </row>
    <row r="51" spans="1:8" x14ac:dyDescent="0.25">
      <c r="A51" s="4">
        <v>46</v>
      </c>
      <c r="B51" s="5" t="s">
        <v>47</v>
      </c>
      <c r="C51" s="35">
        <v>194</v>
      </c>
      <c r="D51" s="30">
        <v>194000</v>
      </c>
      <c r="E51" s="19">
        <v>100670</v>
      </c>
      <c r="F51" s="19">
        <v>93330</v>
      </c>
      <c r="H51" s="41"/>
    </row>
    <row r="52" spans="1:8" x14ac:dyDescent="0.25">
      <c r="A52" s="13">
        <v>47</v>
      </c>
      <c r="B52" s="7" t="s">
        <v>48</v>
      </c>
      <c r="C52" s="36">
        <v>0</v>
      </c>
      <c r="D52" s="32">
        <v>0</v>
      </c>
      <c r="E52" s="21">
        <v>0</v>
      </c>
      <c r="F52" s="21">
        <v>0</v>
      </c>
      <c r="H52" s="41"/>
    </row>
    <row r="53" spans="1:8" x14ac:dyDescent="0.25">
      <c r="A53" s="6">
        <v>48</v>
      </c>
      <c r="B53" s="7" t="s">
        <v>49</v>
      </c>
      <c r="C53" s="36">
        <v>291</v>
      </c>
      <c r="D53" s="28">
        <v>291000</v>
      </c>
      <c r="E53" s="17">
        <v>151005</v>
      </c>
      <c r="F53" s="17">
        <v>139995</v>
      </c>
      <c r="H53" s="41"/>
    </row>
    <row r="54" spans="1:8" x14ac:dyDescent="0.25">
      <c r="A54" s="6">
        <v>49</v>
      </c>
      <c r="B54" s="7" t="s">
        <v>50</v>
      </c>
      <c r="C54" s="36">
        <v>144</v>
      </c>
      <c r="D54" s="28">
        <v>144000</v>
      </c>
      <c r="E54" s="17">
        <v>74724</v>
      </c>
      <c r="F54" s="17">
        <v>69276</v>
      </c>
      <c r="H54" s="41"/>
    </row>
    <row r="55" spans="1:8" x14ac:dyDescent="0.25">
      <c r="A55" s="6">
        <v>50</v>
      </c>
      <c r="B55" s="7" t="s">
        <v>51</v>
      </c>
      <c r="C55" s="36">
        <v>0</v>
      </c>
      <c r="D55" s="28">
        <v>0</v>
      </c>
      <c r="E55" s="17">
        <v>0</v>
      </c>
      <c r="F55" s="17">
        <v>0</v>
      </c>
      <c r="H55" s="41"/>
    </row>
    <row r="56" spans="1:8" x14ac:dyDescent="0.25">
      <c r="A56" s="4">
        <v>51</v>
      </c>
      <c r="B56" s="5" t="s">
        <v>52</v>
      </c>
      <c r="C56" s="35">
        <v>106</v>
      </c>
      <c r="D56" s="30">
        <v>106000</v>
      </c>
      <c r="E56" s="19">
        <v>55005</v>
      </c>
      <c r="F56" s="19">
        <v>50995</v>
      </c>
      <c r="H56" s="41"/>
    </row>
    <row r="57" spans="1:8" x14ac:dyDescent="0.25">
      <c r="A57" s="6">
        <v>52</v>
      </c>
      <c r="B57" s="7" t="s">
        <v>53</v>
      </c>
      <c r="C57" s="36">
        <v>341</v>
      </c>
      <c r="D57" s="28">
        <v>341000</v>
      </c>
      <c r="E57" s="17">
        <v>176951</v>
      </c>
      <c r="F57" s="17">
        <v>164049</v>
      </c>
      <c r="H57" s="41"/>
    </row>
    <row r="58" spans="1:8" x14ac:dyDescent="0.25">
      <c r="A58" s="6">
        <v>53</v>
      </c>
      <c r="B58" s="7" t="s">
        <v>54</v>
      </c>
      <c r="C58" s="36">
        <v>211</v>
      </c>
      <c r="D58" s="28">
        <v>211000</v>
      </c>
      <c r="E58" s="17">
        <v>109492</v>
      </c>
      <c r="F58" s="17">
        <v>101508</v>
      </c>
      <c r="H58" s="41"/>
    </row>
    <row r="59" spans="1:8" x14ac:dyDescent="0.25">
      <c r="A59" s="13">
        <v>54</v>
      </c>
      <c r="B59" s="7" t="s">
        <v>55</v>
      </c>
      <c r="C59" s="36">
        <v>0</v>
      </c>
      <c r="D59" s="32">
        <v>0</v>
      </c>
      <c r="E59" s="21">
        <v>0</v>
      </c>
      <c r="F59" s="21">
        <v>0</v>
      </c>
      <c r="H59" s="41"/>
    </row>
    <row r="60" spans="1:8" x14ac:dyDescent="0.25">
      <c r="A60" s="8">
        <v>55</v>
      </c>
      <c r="B60" s="9" t="s">
        <v>56</v>
      </c>
      <c r="C60" s="37">
        <v>176</v>
      </c>
      <c r="D60" s="29">
        <v>176000</v>
      </c>
      <c r="E60" s="18">
        <v>91330</v>
      </c>
      <c r="F60" s="18">
        <v>84670</v>
      </c>
      <c r="H60" s="41"/>
    </row>
    <row r="61" spans="1:8" x14ac:dyDescent="0.25">
      <c r="A61" s="12">
        <v>56</v>
      </c>
      <c r="B61" s="5" t="s">
        <v>57</v>
      </c>
      <c r="C61" s="35">
        <v>0</v>
      </c>
      <c r="D61" s="31">
        <v>0</v>
      </c>
      <c r="E61" s="20">
        <v>0</v>
      </c>
      <c r="F61" s="20">
        <v>0</v>
      </c>
      <c r="H61" s="41"/>
    </row>
    <row r="62" spans="1:8" x14ac:dyDescent="0.25">
      <c r="A62" s="6">
        <v>57</v>
      </c>
      <c r="B62" s="7" t="s">
        <v>58</v>
      </c>
      <c r="C62" s="36">
        <v>200</v>
      </c>
      <c r="D62" s="28">
        <v>200000</v>
      </c>
      <c r="E62" s="17">
        <v>103784</v>
      </c>
      <c r="F62" s="17">
        <v>96216</v>
      </c>
      <c r="H62" s="41"/>
    </row>
    <row r="63" spans="1:8" x14ac:dyDescent="0.25">
      <c r="A63" s="6">
        <v>58</v>
      </c>
      <c r="B63" s="7" t="s">
        <v>59</v>
      </c>
      <c r="C63" s="36">
        <v>42</v>
      </c>
      <c r="D63" s="28">
        <v>42000</v>
      </c>
      <c r="E63" s="17">
        <v>21795</v>
      </c>
      <c r="F63" s="17">
        <v>20205</v>
      </c>
      <c r="H63" s="41"/>
    </row>
    <row r="64" spans="1:8" x14ac:dyDescent="0.25">
      <c r="A64" s="13">
        <v>59</v>
      </c>
      <c r="B64" s="7" t="s">
        <v>60</v>
      </c>
      <c r="C64" s="36">
        <v>0</v>
      </c>
      <c r="D64" s="32">
        <v>0</v>
      </c>
      <c r="E64" s="21">
        <v>0</v>
      </c>
      <c r="F64" s="21">
        <v>0</v>
      </c>
      <c r="H64" s="41"/>
    </row>
    <row r="65" spans="1:8" x14ac:dyDescent="0.25">
      <c r="A65" s="8">
        <v>60</v>
      </c>
      <c r="B65" s="9" t="s">
        <v>61</v>
      </c>
      <c r="C65" s="37">
        <v>3</v>
      </c>
      <c r="D65" s="29">
        <v>3000</v>
      </c>
      <c r="E65" s="18">
        <v>1557</v>
      </c>
      <c r="F65" s="18">
        <v>1443</v>
      </c>
      <c r="H65" s="41"/>
    </row>
    <row r="66" spans="1:8" x14ac:dyDescent="0.25">
      <c r="A66" s="4">
        <v>61</v>
      </c>
      <c r="B66" s="5" t="s">
        <v>62</v>
      </c>
      <c r="C66" s="35">
        <v>133</v>
      </c>
      <c r="D66" s="30">
        <v>133000</v>
      </c>
      <c r="E66" s="19">
        <v>69016</v>
      </c>
      <c r="F66" s="19">
        <v>63984</v>
      </c>
      <c r="H66" s="41"/>
    </row>
    <row r="67" spans="1:8" x14ac:dyDescent="0.25">
      <c r="A67" s="6">
        <v>62</v>
      </c>
      <c r="B67" s="7" t="s">
        <v>63</v>
      </c>
      <c r="C67" s="36">
        <v>175</v>
      </c>
      <c r="D67" s="28">
        <v>175000</v>
      </c>
      <c r="E67" s="17">
        <v>90811</v>
      </c>
      <c r="F67" s="17">
        <v>84189</v>
      </c>
      <c r="H67" s="41"/>
    </row>
    <row r="68" spans="1:8" x14ac:dyDescent="0.25">
      <c r="A68" s="6">
        <v>63</v>
      </c>
      <c r="B68" s="7" t="s">
        <v>64</v>
      </c>
      <c r="C68" s="36">
        <v>0</v>
      </c>
      <c r="D68" s="28">
        <v>0</v>
      </c>
      <c r="E68" s="17">
        <v>0</v>
      </c>
      <c r="F68" s="17">
        <v>0</v>
      </c>
      <c r="H68" s="41"/>
    </row>
    <row r="69" spans="1:8" x14ac:dyDescent="0.25">
      <c r="A69" s="13">
        <v>64</v>
      </c>
      <c r="B69" s="7" t="s">
        <v>65</v>
      </c>
      <c r="C69" s="36">
        <v>0</v>
      </c>
      <c r="D69" s="32">
        <v>0</v>
      </c>
      <c r="E69" s="21">
        <v>0</v>
      </c>
      <c r="F69" s="21">
        <v>0</v>
      </c>
      <c r="H69" s="41"/>
    </row>
    <row r="70" spans="1:8" x14ac:dyDescent="0.25">
      <c r="A70" s="8">
        <v>65</v>
      </c>
      <c r="B70" s="9" t="s">
        <v>66</v>
      </c>
      <c r="C70" s="37">
        <v>0</v>
      </c>
      <c r="D70" s="29">
        <v>0</v>
      </c>
      <c r="E70" s="18">
        <v>0</v>
      </c>
      <c r="F70" s="18">
        <v>0</v>
      </c>
      <c r="H70" s="41"/>
    </row>
    <row r="71" spans="1:8" x14ac:dyDescent="0.25">
      <c r="A71" s="4">
        <v>66</v>
      </c>
      <c r="B71" s="5" t="s">
        <v>67</v>
      </c>
      <c r="C71" s="35">
        <v>129</v>
      </c>
      <c r="D71" s="30">
        <v>129000</v>
      </c>
      <c r="E71" s="19">
        <v>66940</v>
      </c>
      <c r="F71" s="19">
        <v>62060</v>
      </c>
      <c r="H71" s="41"/>
    </row>
    <row r="72" spans="1:8" x14ac:dyDescent="0.25">
      <c r="A72" s="8">
        <v>67</v>
      </c>
      <c r="B72" s="9" t="s">
        <v>68</v>
      </c>
      <c r="C72" s="37">
        <v>170</v>
      </c>
      <c r="D72" s="29">
        <v>170000</v>
      </c>
      <c r="E72" s="18">
        <v>88216</v>
      </c>
      <c r="F72" s="18">
        <v>81784</v>
      </c>
      <c r="G72" s="9"/>
      <c r="H72" s="41"/>
    </row>
    <row r="73" spans="1:8" x14ac:dyDescent="0.25">
      <c r="A73" s="1"/>
      <c r="B73" s="11" t="s">
        <v>69</v>
      </c>
      <c r="C73" s="34">
        <f>SUM(C6:C72)</f>
        <v>6263</v>
      </c>
      <c r="D73" s="39">
        <f>SUM(D6:D72)</f>
        <v>6263000</v>
      </c>
      <c r="E73" s="25">
        <f t="shared" ref="E73:F73" si="0">SUM(E6:E72)</f>
        <v>3249984</v>
      </c>
      <c r="F73" s="25">
        <f t="shared" si="0"/>
        <v>3013016</v>
      </c>
      <c r="H73" s="41"/>
    </row>
    <row r="74" spans="1:8" x14ac:dyDescent="0.25">
      <c r="D74" s="24"/>
    </row>
    <row r="76" spans="1:8" x14ac:dyDescent="0.25">
      <c r="A76" s="10"/>
    </row>
    <row r="79" spans="1:8" x14ac:dyDescent="0.25">
      <c r="F79" s="38"/>
    </row>
  </sheetData>
  <printOptions horizontalCentered="1"/>
  <pageMargins left="0.45" right="0.45" top="0.5" bottom="0.5" header="0.3" footer="0.3"/>
  <pageSetup scale="82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8</vt:i4>
      </vt:variant>
    </vt:vector>
  </HeadingPairs>
  <TitlesOfParts>
    <vt:vector size="11" baseType="lpstr">
      <vt:lpstr>21-22 Allocation</vt:lpstr>
      <vt:lpstr>Sheet2</vt:lpstr>
      <vt:lpstr>Sheet3</vt:lpstr>
      <vt:lpstr>District</vt:lpstr>
      <vt:lpstr>IndustryCert</vt:lpstr>
      <vt:lpstr>Num</vt:lpstr>
      <vt:lpstr>Payment1</vt:lpstr>
      <vt:lpstr>Payment2</vt:lpstr>
      <vt:lpstr>'21-22 Allocation'!Print_Area</vt:lpstr>
      <vt:lpstr>'21-22 Allocation'!Print_Titles</vt:lpstr>
      <vt:lpstr>TotalFundable</vt:lpstr>
    </vt:vector>
  </TitlesOfParts>
  <Company>Florida 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Department of Education</dc:creator>
  <cp:lastModifiedBy>Colorado, Josue</cp:lastModifiedBy>
  <cp:lastPrinted>2021-10-20T13:39:50Z</cp:lastPrinted>
  <dcterms:created xsi:type="dcterms:W3CDTF">2014-01-17T19:35:00Z</dcterms:created>
  <dcterms:modified xsi:type="dcterms:W3CDTF">2021-12-07T12:34:48Z</dcterms:modified>
</cp:coreProperties>
</file>