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defaultThemeVersion="166925"/>
  <mc:AlternateContent xmlns:mc="http://schemas.openxmlformats.org/markup-compatibility/2006">
    <mc:Choice Requires="x15">
      <x15ac:absPath xmlns:x15ac="http://schemas.microsoft.com/office/spreadsheetml/2010/11/ac" url="/Volumes/Backup Plus/Website/DOE Website/Files/To Do/Get There Faster/"/>
    </mc:Choice>
  </mc:AlternateContent>
  <xr:revisionPtr revIDLastSave="0" documentId="13_ncr:1_{D4628993-C1CC-3841-B32F-A50C732FB91E}" xr6:coauthVersionLast="47" xr6:coauthVersionMax="47" xr10:uidLastSave="{00000000-0000-0000-0000-000000000000}"/>
  <bookViews>
    <workbookView xWindow="0" yWindow="500" windowWidth="23260" windowHeight="12580" xr2:uid="{00000000-000D-0000-FFFF-FFFF00000000}"/>
  </bookViews>
  <sheets>
    <sheet name="INSTRUCTIONS" sheetId="7" r:id="rId1"/>
    <sheet name="Narrative" sheetId="8" r:id="rId2"/>
    <sheet name="Financial Reporting" sheetId="9" r:id="rId3"/>
    <sheet name="Agency Grant Award" sheetId="3" r:id="rId4"/>
    <sheet name="hideLOOKUPS" sheetId="2" state="hidden" r:id="rId5"/>
    <sheet name="hideLOOKUPS 2"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5" hidden="1">'hideLOOKUPS 2'!$A$1:$C$97</definedName>
    <definedName name="ACCOUNT_TITLE_AND_NARRATIVE">'Financial Reporting'!$C$8</definedName>
    <definedName name="agency" localSheetId="2">#REF!</definedName>
    <definedName name="agency" localSheetId="5">#REF!</definedName>
    <definedName name="agency" localSheetId="1">#REF!</definedName>
    <definedName name="agency">#REF!</definedName>
    <definedName name="Agency_1">Table1[[#Headers],[Agency]]</definedName>
    <definedName name="Agency_Grant">Table1[[#Headers],[Agency Grant]]</definedName>
    <definedName name="Allocation_CARES" localSheetId="2">'[1]Agency Grant Number'!#REF!</definedName>
    <definedName name="Allocation_CARES" localSheetId="5">'[1]Agency Grant Number'!#REF!</definedName>
    <definedName name="Allocation_CARES" localSheetId="1">'[1]Agency Grant Number'!#REF!</definedName>
    <definedName name="Allocation_CARES">'[1]Agency Grant Number'!#REF!</definedName>
    <definedName name="Allocation_LocalMatch" localSheetId="2">'[1]Agency Grant Number'!#REF!</definedName>
    <definedName name="Allocation_LocalMatch" localSheetId="5">'[1]Agency Grant Number'!#REF!</definedName>
    <definedName name="Allocation_LocalMatch" localSheetId="1">'[1]Agency Grant Number'!#REF!</definedName>
    <definedName name="Allocation_LocalMatch">'[1]Agency Grant Number'!#REF!</definedName>
    <definedName name="Allocation_TotalInvestment" localSheetId="5">'[1]Agency Grant Number'!#REF!</definedName>
    <definedName name="Allocation_TotalInvestment">'[1]Agency Grant Number'!#REF!</definedName>
    <definedName name="Amount_Budgeted_for_the_Reporting_Period">'Financial Reporting'!$D$8</definedName>
    <definedName name="Amount_Expended_in_the_Reporting_Period">'Financial Reporting'!$E$8</definedName>
    <definedName name="APP_LKP" localSheetId="2">#REF!</definedName>
    <definedName name="APP_LKP" localSheetId="5">#REF!</definedName>
    <definedName name="APP_LKP" localSheetId="1">#REF!</definedName>
    <definedName name="APP_LKP">#REF!</definedName>
    <definedName name="APP_LKP2" localSheetId="2">#REF!</definedName>
    <definedName name="APP_LKP2" localSheetId="5">#REF!</definedName>
    <definedName name="APP_LKP2" localSheetId="1">#REF!</definedName>
    <definedName name="APP_LKP2">#REF!</definedName>
    <definedName name="AppendixA_CIP" localSheetId="2">#REF!</definedName>
    <definedName name="AppendixA_CIP" localSheetId="5">#REF!</definedName>
    <definedName name="AppendixA_CIP" localSheetId="1">#REF!</definedName>
    <definedName name="AppendixA_CIP">#REF!</definedName>
    <definedName name="AppendixA_ProgName" localSheetId="2">#REF!</definedName>
    <definedName name="AppendixA_ProgName" localSheetId="5">#REF!</definedName>
    <definedName name="AppendixA_ProgName" localSheetId="1">#REF!</definedName>
    <definedName name="AppendixA_ProgName">#REF!</definedName>
    <definedName name="AppendixA_ProgNum" localSheetId="2">#REF!</definedName>
    <definedName name="AppendixA_ProgNum" localSheetId="5">#REF!</definedName>
    <definedName name="AppendixA_ProgNum" localSheetId="1">#REF!</definedName>
    <definedName name="AppendixA_ProgNum">#REF!</definedName>
    <definedName name="AppendixB_CertCode" localSheetId="2">#REF!</definedName>
    <definedName name="AppendixB_CertCode" localSheetId="5">#REF!</definedName>
    <definedName name="AppendixB_CertCode" localSheetId="1">#REF!</definedName>
    <definedName name="AppendixB_CertCode">#REF!</definedName>
    <definedName name="AppendixB_CertName" localSheetId="2">#REF!</definedName>
    <definedName name="AppendixB_CertName" localSheetId="5">#REF!</definedName>
    <definedName name="AppendixB_CertName" localSheetId="1">#REF!</definedName>
    <definedName name="AppendixB_CertName">#REF!</definedName>
    <definedName name="cape" localSheetId="2">#REF!</definedName>
    <definedName name="cape" localSheetId="5">#REF!</definedName>
    <definedName name="cape" localSheetId="1">#REF!</definedName>
    <definedName name="cape">#REF!</definedName>
    <definedName name="CAPE_PSICFL" localSheetId="2">'[2]Program Linkages List'!#REF!</definedName>
    <definedName name="CAPE_PSICFL" localSheetId="5">'[2]Program Linkages List'!#REF!</definedName>
    <definedName name="CAPE_PSICFL" localSheetId="1">'[2]Program Linkages List'!#REF!</definedName>
    <definedName name="CAPE_PSICFL">'[2]Program Linkages List'!#REF!</definedName>
    <definedName name="cert" localSheetId="2">#REF!</definedName>
    <definedName name="cert" localSheetId="5">#REF!</definedName>
    <definedName name="cert" localSheetId="1">#REF!</definedName>
    <definedName name="cert">#REF!</definedName>
    <definedName name="Cert_Agency">'[3]DOE Codes Lookups'!$E$2:$G$419</definedName>
    <definedName name="Cert_List">'[3]DOE Codes Lookups'!$C$2:$C$419</definedName>
    <definedName name="Cert_Lookup">'[3]DOE Codes Lookups'!$C:$G</definedName>
    <definedName name="Certifications" localSheetId="2">#REF!</definedName>
    <definedName name="Certifications" localSheetId="5">#REF!</definedName>
    <definedName name="Certifications" localSheetId="1">#REF!</definedName>
    <definedName name="Certifications">#REF!</definedName>
    <definedName name="certs" localSheetId="2">#REF!</definedName>
    <definedName name="certs" localSheetId="5">#REF!</definedName>
    <definedName name="certs" localSheetId="1">#REF!</definedName>
    <definedName name="certs">#REF!</definedName>
    <definedName name="Check" localSheetId="2">#REF!</definedName>
    <definedName name="Check" localSheetId="5">#REF!</definedName>
    <definedName name="Check" localSheetId="1">#REF!</definedName>
    <definedName name="Check">#REF!</definedName>
    <definedName name="Chk_1718" localSheetId="2">#REF!</definedName>
    <definedName name="Chk_1718" localSheetId="5">#REF!</definedName>
    <definedName name="Chk_1718" localSheetId="1">#REF!</definedName>
    <definedName name="Chk_1718">#REF!</definedName>
    <definedName name="Chk_1819" localSheetId="2">#REF!</definedName>
    <definedName name="Chk_1819" localSheetId="5">#REF!</definedName>
    <definedName name="Chk_1819" localSheetId="1">#REF!</definedName>
    <definedName name="Chk_1819">#REF!</definedName>
    <definedName name="CIPLevel2021" localSheetId="2">#REF!</definedName>
    <definedName name="CIPLevel2021" localSheetId="5">#REF!</definedName>
    <definedName name="CIPLevel2021" localSheetId="1">#REF!</definedName>
    <definedName name="CIPLevel2021">#REF!</definedName>
    <definedName name="clock" localSheetId="2">#REF!</definedName>
    <definedName name="clock" localSheetId="5">#REF!</definedName>
    <definedName name="clock" localSheetId="1">#REF!</definedName>
    <definedName name="clock">#REF!</definedName>
    <definedName name="ClockHour1819" localSheetId="2">#REF!</definedName>
    <definedName name="ClockHour1819" localSheetId="5">#REF!</definedName>
    <definedName name="ClockHour1819" localSheetId="1">#REF!</definedName>
    <definedName name="ClockHour1819">#REF!</definedName>
    <definedName name="cluster" localSheetId="2">#REF!</definedName>
    <definedName name="cluster" localSheetId="5">#REF!</definedName>
    <definedName name="cluster" localSheetId="1">#REF!</definedName>
    <definedName name="cluster">#REF!</definedName>
    <definedName name="codes" localSheetId="2">#REF!</definedName>
    <definedName name="codes" localSheetId="5">#REF!</definedName>
    <definedName name="codes" localSheetId="1">#REF!</definedName>
    <definedName name="codes">#REF!</definedName>
    <definedName name="college_cert_agency">'[4]College Lookups'!$E:$G</definedName>
    <definedName name="college_Cert_list">'[4]College Lookups'!$C$2:$C$87</definedName>
    <definedName name="College_clusters">[5]Lookups!$E$51:$E$66</definedName>
    <definedName name="CollegeCredit1819" localSheetId="2">#REF!</definedName>
    <definedName name="CollegeCredit1819" localSheetId="5">#REF!</definedName>
    <definedName name="CollegeCredit1819" localSheetId="1">#REF!</definedName>
    <definedName name="CollegeCredit1819">#REF!</definedName>
    <definedName name="colleges" localSheetId="2">#REF!</definedName>
    <definedName name="colleges" localSheetId="5">#REF!</definedName>
    <definedName name="colleges" localSheetId="1">#REF!</definedName>
    <definedName name="colleges">#REF!</definedName>
    <definedName name="colleges2" localSheetId="2">#REF!</definedName>
    <definedName name="colleges2" localSheetId="5">#REF!</definedName>
    <definedName name="colleges2" localSheetId="1">#REF!</definedName>
    <definedName name="colleges2">#REF!</definedName>
    <definedName name="Comp" localSheetId="2">#REF!</definedName>
    <definedName name="Comp" localSheetId="5">#REF!</definedName>
    <definedName name="Comp" localSheetId="1">#REF!</definedName>
    <definedName name="Comp">#REF!</definedName>
    <definedName name="CPSICFL" localSheetId="2">#REF!</definedName>
    <definedName name="CPSICFL" localSheetId="5">#REF!</definedName>
    <definedName name="CPSICFL" localSheetId="1">#REF!</definedName>
    <definedName name="CPSICFL">#REF!</definedName>
    <definedName name="credit" localSheetId="2">#REF!</definedName>
    <definedName name="credit" localSheetId="5">#REF!</definedName>
    <definedName name="credit" localSheetId="1">#REF!</definedName>
    <definedName name="credit">#REF!</definedName>
    <definedName name="CreditHour1819" localSheetId="2">#REF!</definedName>
    <definedName name="CreditHour1819" localSheetId="5">#REF!</definedName>
    <definedName name="CreditHour1819" localSheetId="1">#REF!</definedName>
    <definedName name="CreditHour1819">#REF!</definedName>
    <definedName name="DESC" localSheetId="2">#REF!</definedName>
    <definedName name="DESC" localSheetId="5">#REF!</definedName>
    <definedName name="DESC" localSheetId="1">#REF!</definedName>
    <definedName name="DESC">#REF!</definedName>
    <definedName name="dist" localSheetId="2">#REF!</definedName>
    <definedName name="dist" localSheetId="5">#REF!</definedName>
    <definedName name="dist" localSheetId="1">#REF!</definedName>
    <definedName name="dist">#REF!</definedName>
    <definedName name="Dist_Clusters">[3]Lookups!$E$19:$E$46</definedName>
    <definedName name="District_Number">Table1[[#Headers],[District Number]]</definedName>
    <definedName name="Documentation__255_Character_Limit" localSheetId="2">'[3]PSAV IC Rec'!#REF!</definedName>
    <definedName name="Documentation__255_Character_Limit" localSheetId="5">'[3]PSAV IC Rec'!#REF!</definedName>
    <definedName name="Documentation__255_Character_Limit" localSheetId="1">'[3]PSAV IC Rec'!#REF!</definedName>
    <definedName name="Documentation__255_Character_Limit">'[3]PSAV IC Rec'!#REF!</definedName>
    <definedName name="DOE_1a" localSheetId="2">#REF!</definedName>
    <definedName name="DOE_1a" localSheetId="5">#REF!</definedName>
    <definedName name="DOE_1a" localSheetId="1">#REF!</definedName>
    <definedName name="DOE_1a">#REF!</definedName>
    <definedName name="DOE_1b" localSheetId="2">#REF!</definedName>
    <definedName name="DOE_1b" localSheetId="5">#REF!</definedName>
    <definedName name="DOE_1b" localSheetId="1">#REF!</definedName>
    <definedName name="DOE_1b">#REF!</definedName>
    <definedName name="DOE_1c" localSheetId="2">#REF!</definedName>
    <definedName name="DOE_1c" localSheetId="5">#REF!</definedName>
    <definedName name="DOE_1c" localSheetId="1">#REF!</definedName>
    <definedName name="DOE_1c">#REF!</definedName>
    <definedName name="DOE_2a" localSheetId="2">#REF!</definedName>
    <definedName name="DOE_2a" localSheetId="5">#REF!</definedName>
    <definedName name="DOE_2a" localSheetId="1">#REF!</definedName>
    <definedName name="DOE_2a">#REF!</definedName>
    <definedName name="DOE_2b" localSheetId="2">#REF!</definedName>
    <definedName name="DOE_2b" localSheetId="5">#REF!</definedName>
    <definedName name="DOE_2b" localSheetId="1">#REF!</definedName>
    <definedName name="DOE_2b">#REF!</definedName>
    <definedName name="DOE_2c" localSheetId="2">#REF!</definedName>
    <definedName name="DOE_2c" localSheetId="5">#REF!</definedName>
    <definedName name="DOE_2c" localSheetId="1">#REF!</definedName>
    <definedName name="DOE_2c">#REF!</definedName>
    <definedName name="DOE_3a" localSheetId="2">#REF!</definedName>
    <definedName name="DOE_3a" localSheetId="5">#REF!</definedName>
    <definedName name="DOE_3a" localSheetId="1">#REF!</definedName>
    <definedName name="DOE_3a">#REF!</definedName>
    <definedName name="DOE_3b" localSheetId="2">#REF!</definedName>
    <definedName name="DOE_3b" localSheetId="5">#REF!</definedName>
    <definedName name="DOE_3b" localSheetId="1">#REF!</definedName>
    <definedName name="DOE_3b">#REF!</definedName>
    <definedName name="DOE_3c" localSheetId="2">#REF!</definedName>
    <definedName name="DOE_3c" localSheetId="5">#REF!</definedName>
    <definedName name="DOE_3c" localSheetId="1">#REF!</definedName>
    <definedName name="DOE_3c">#REF!</definedName>
    <definedName name="DOE_4a" localSheetId="2">#REF!</definedName>
    <definedName name="DOE_4a" localSheetId="5">#REF!</definedName>
    <definedName name="DOE_4a" localSheetId="1">#REF!</definedName>
    <definedName name="DOE_4a">#REF!</definedName>
    <definedName name="DOE_4b" localSheetId="2">#REF!</definedName>
    <definedName name="DOE_4b" localSheetId="5">#REF!</definedName>
    <definedName name="DOE_4b" localSheetId="1">#REF!</definedName>
    <definedName name="DOE_4b">#REF!</definedName>
    <definedName name="DOE_4c" localSheetId="2">#REF!</definedName>
    <definedName name="DOE_4c" localSheetId="5">#REF!</definedName>
    <definedName name="DOE_4c" localSheetId="1">#REF!</definedName>
    <definedName name="DOE_4c">#REF!</definedName>
    <definedName name="DOE_5a" localSheetId="2">#REF!</definedName>
    <definedName name="DOE_5a" localSheetId="5">#REF!</definedName>
    <definedName name="DOE_5a" localSheetId="1">#REF!</definedName>
    <definedName name="DOE_5a">#REF!</definedName>
    <definedName name="DOE_5b" localSheetId="2">#REF!</definedName>
    <definedName name="DOE_5b" localSheetId="5">#REF!</definedName>
    <definedName name="DOE_5b" localSheetId="1">#REF!</definedName>
    <definedName name="DOE_5b">#REF!</definedName>
    <definedName name="DOE_5c" localSheetId="2">#REF!</definedName>
    <definedName name="DOE_5c" localSheetId="5">#REF!</definedName>
    <definedName name="DOE_5c" localSheetId="1">#REF!</definedName>
    <definedName name="DOE_5c">#REF!</definedName>
    <definedName name="DOE_6a" localSheetId="2">#REF!</definedName>
    <definedName name="DOE_6a" localSheetId="5">#REF!</definedName>
    <definedName name="DOE_6a" localSheetId="1">#REF!</definedName>
    <definedName name="DOE_6a">#REF!</definedName>
    <definedName name="DOE_6b" localSheetId="2">#REF!</definedName>
    <definedName name="DOE_6b" localSheetId="5">#REF!</definedName>
    <definedName name="DOE_6b" localSheetId="1">#REF!</definedName>
    <definedName name="DOE_6b">#REF!</definedName>
    <definedName name="DOE_6c" localSheetId="2">#REF!</definedName>
    <definedName name="DOE_6c" localSheetId="5">#REF!</definedName>
    <definedName name="DOE_6c" localSheetId="1">#REF!</definedName>
    <definedName name="DOE_6c">#REF!</definedName>
    <definedName name="DOE_7a" localSheetId="2">#REF!</definedName>
    <definedName name="DOE_7a" localSheetId="5">#REF!</definedName>
    <definedName name="DOE_7a" localSheetId="1">#REF!</definedName>
    <definedName name="DOE_7a">#REF!</definedName>
    <definedName name="DOE_7b" localSheetId="2">#REF!</definedName>
    <definedName name="DOE_7b" localSheetId="5">#REF!</definedName>
    <definedName name="DOE_7b" localSheetId="1">#REF!</definedName>
    <definedName name="DOE_7b">#REF!</definedName>
    <definedName name="DOE_7c" localSheetId="2">#REF!</definedName>
    <definedName name="DOE_7c" localSheetId="5">#REF!</definedName>
    <definedName name="DOE_7c" localSheetId="1">#REF!</definedName>
    <definedName name="DOE_7c">#REF!</definedName>
    <definedName name="DOE_8a" localSheetId="2">#REF!</definedName>
    <definedName name="DOE_8a" localSheetId="5">#REF!</definedName>
    <definedName name="DOE_8a" localSheetId="1">#REF!</definedName>
    <definedName name="DOE_8a">#REF!</definedName>
    <definedName name="DOE_8b" localSheetId="2">#REF!</definedName>
    <definedName name="DOE_8b" localSheetId="5">#REF!</definedName>
    <definedName name="DOE_8b" localSheetId="1">#REF!</definedName>
    <definedName name="DOE_8b">#REF!</definedName>
    <definedName name="DOE_8c" localSheetId="2">#REF!</definedName>
    <definedName name="DOE_8c" localSheetId="5">#REF!</definedName>
    <definedName name="DOE_8c" localSheetId="1">#REF!</definedName>
    <definedName name="DOE_8c">#REF!</definedName>
    <definedName name="DOE_9a" localSheetId="2">#REF!</definedName>
    <definedName name="DOE_9a" localSheetId="5">#REF!</definedName>
    <definedName name="DOE_9a" localSheetId="1">#REF!</definedName>
    <definedName name="DOE_9a">#REF!</definedName>
    <definedName name="DOE_9b" localSheetId="2">#REF!</definedName>
    <definedName name="DOE_9b" localSheetId="5">#REF!</definedName>
    <definedName name="DOE_9b" localSheetId="1">#REF!</definedName>
    <definedName name="DOE_9b">#REF!</definedName>
    <definedName name="DOE_9c" localSheetId="2">#REF!</definedName>
    <definedName name="DOE_9c" localSheetId="5">#REF!</definedName>
    <definedName name="DOE_9c" localSheetId="1">#REF!</definedName>
    <definedName name="DOE_9c">#REF!</definedName>
    <definedName name="DOE_Totala" localSheetId="2">#REF!</definedName>
    <definedName name="DOE_Totala" localSheetId="5">#REF!</definedName>
    <definedName name="DOE_Totala" localSheetId="1">#REF!</definedName>
    <definedName name="DOE_Totala">#REF!</definedName>
    <definedName name="DOE_Totalb" localSheetId="2">#REF!</definedName>
    <definedName name="DOE_Totalb" localSheetId="5">#REF!</definedName>
    <definedName name="DOE_Totalb" localSheetId="1">#REF!</definedName>
    <definedName name="DOE_Totalb">#REF!</definedName>
    <definedName name="Function" localSheetId="2">#REF!</definedName>
    <definedName name="Function" localSheetId="5">#REF!</definedName>
    <definedName name="Function" localSheetId="1">#REF!</definedName>
    <definedName name="Function">#REF!</definedName>
    <definedName name="Function_1">'Financial Reporting'!$A$8</definedName>
    <definedName name="Item_Type">[3]Lookups!$E$66:$E$68</definedName>
    <definedName name="NARRATIVE">Narrative!$A$1</definedName>
    <definedName name="nccer" localSheetId="2">#REF!</definedName>
    <definedName name="nccer" localSheetId="5">#REF!</definedName>
    <definedName name="nccer" localSheetId="1">#REF!</definedName>
    <definedName name="nccer">#REF!</definedName>
    <definedName name="Number_of_TSA_Clock_Hour_Linkages" localSheetId="2">'[6]Perkins PS'!#REF!</definedName>
    <definedName name="Number_of_TSA_Clock_Hour_Linkages" localSheetId="5">'[6]Perkins PS'!#REF!</definedName>
    <definedName name="Number_of_TSA_Clock_Hour_Linkages" localSheetId="1">'[6]Perkins PS'!#REF!</definedName>
    <definedName name="Number_of_TSA_Clock_Hour_Linkages">'[6]Perkins PS'!#REF!</definedName>
    <definedName name="Object" localSheetId="2">#REF!</definedName>
    <definedName name="Object" localSheetId="5">#REF!</definedName>
    <definedName name="Object" localSheetId="1">#REF!</definedName>
    <definedName name="Object">#REF!</definedName>
    <definedName name="Object_1">'Financial Reporting'!$B$8</definedName>
    <definedName name="Paper_Computer">[3]Lookups!$E$14:$E$16</definedName>
    <definedName name="PartA_H" localSheetId="2">'[1]Tab B3 - IET Programs'!#REF!</definedName>
    <definedName name="PartA_H" localSheetId="5">'[1]Tab B3 - IET Programs'!#REF!</definedName>
    <definedName name="PartA_H" localSheetId="1">'[1]Tab B3 - IET Programs'!#REF!</definedName>
    <definedName name="PartA_H">'[1]Tab B3 - IET Programs'!#REF!</definedName>
    <definedName name="PartA_J" localSheetId="2">'[1]Tab B3 - IET Programs'!#REF!</definedName>
    <definedName name="PartA_J" localSheetId="5">'[1]Tab B3 - IET Programs'!#REF!</definedName>
    <definedName name="PartA_J" localSheetId="1">'[1]Tab B3 - IET Programs'!#REF!</definedName>
    <definedName name="PartA_J">'[1]Tab B3 - IET Programs'!#REF!</definedName>
    <definedName name="PartA_K" localSheetId="2">'[1]Tab B3 - IET Programs'!#REF!</definedName>
    <definedName name="PartA_K" localSheetId="5">'[1]Tab B3 - IET Programs'!#REF!</definedName>
    <definedName name="PartA_K" localSheetId="1">'[1]Tab B3 - IET Programs'!#REF!</definedName>
    <definedName name="PartA_K">'[1]Tab B3 - IET Programs'!#REF!</definedName>
    <definedName name="PartA_L" localSheetId="2">'[1]Tab B3 - IET Programs'!#REF!</definedName>
    <definedName name="PartA_L" localSheetId="5">'[1]Tab B3 - IET Programs'!#REF!</definedName>
    <definedName name="PartA_L" localSheetId="1">'[1]Tab B3 - IET Programs'!#REF!</definedName>
    <definedName name="PartA_L">'[1]Tab B3 - IET Programs'!#REF!</definedName>
    <definedName name="PartB_AgencyName" localSheetId="2">#REF!</definedName>
    <definedName name="PartB_AgencyName" localSheetId="5">#REF!</definedName>
    <definedName name="PartB_AgencyName" localSheetId="1">#REF!</definedName>
    <definedName name="PartB_AgencyName">#REF!</definedName>
    <definedName name="PartB_AgencyNum" localSheetId="2">#REF!</definedName>
    <definedName name="PartB_AgencyNum" localSheetId="5">#REF!</definedName>
    <definedName name="PartB_AgencyNum" localSheetId="1">#REF!</definedName>
    <definedName name="PartB_AgencyNum">#REF!</definedName>
    <definedName name="PartB_GrantsFunds" localSheetId="2">#REF!</definedName>
    <definedName name="PartB_GrantsFunds" localSheetId="5">#REF!</definedName>
    <definedName name="PartB_GrantsFunds" localSheetId="1">#REF!</definedName>
    <definedName name="PartB_GrantsFunds">#REF!</definedName>
    <definedName name="PartB_MatchingFundAmount" localSheetId="2">#REF!</definedName>
    <definedName name="PartB_MatchingFundAmount" localSheetId="5">#REF!</definedName>
    <definedName name="PartB_MatchingFundAmount" localSheetId="1">#REF!</definedName>
    <definedName name="PartB_MatchingFundAmount">#REF!</definedName>
    <definedName name="PartB_MatchingFunds" localSheetId="2">#REF!</definedName>
    <definedName name="PartB_MatchingFunds" localSheetId="5">#REF!</definedName>
    <definedName name="PartB_MatchingFunds" localSheetId="1">#REF!</definedName>
    <definedName name="PartB_MatchingFunds">#REF!</definedName>
    <definedName name="PartB_MatchingFundSource" localSheetId="2">#REF!</definedName>
    <definedName name="PartB_MatchingFundSource" localSheetId="5">#REF!</definedName>
    <definedName name="PartB_MatchingFundSource" localSheetId="1">#REF!</definedName>
    <definedName name="PartB_MatchingFundSource">#REF!</definedName>
    <definedName name="PartC_RecruitmentAdvisingPlacement" localSheetId="2">#REF!</definedName>
    <definedName name="PartC_RecruitmentAdvisingPlacement" localSheetId="5">#REF!</definedName>
    <definedName name="PartC_RecruitmentAdvisingPlacement" localSheetId="1">#REF!</definedName>
    <definedName name="PartC_RecruitmentAdvisingPlacement">#REF!</definedName>
    <definedName name="PE_A" localSheetId="2">#REF!</definedName>
    <definedName name="PE_A" localSheetId="5">#REF!</definedName>
    <definedName name="PE_A" localSheetId="1">#REF!</definedName>
    <definedName name="PE_A">#REF!</definedName>
    <definedName name="PE_B" localSheetId="2">#REF!</definedName>
    <definedName name="PE_B" localSheetId="5">#REF!</definedName>
    <definedName name="PE_B" localSheetId="1">#REF!</definedName>
    <definedName name="PE_B">#REF!</definedName>
    <definedName name="PE_C" localSheetId="2">#REF!</definedName>
    <definedName name="PE_C" localSheetId="5">#REF!</definedName>
    <definedName name="PE_C" localSheetId="1">#REF!</definedName>
    <definedName name="PE_C">#REF!</definedName>
    <definedName name="PE_D" localSheetId="2">#REF!</definedName>
    <definedName name="PE_D" localSheetId="5">#REF!</definedName>
    <definedName name="PE_D" localSheetId="1">#REF!</definedName>
    <definedName name="PE_D">#REF!</definedName>
    <definedName name="PE_E" localSheetId="2">#REF!</definedName>
    <definedName name="PE_E" localSheetId="5">#REF!</definedName>
    <definedName name="PE_E" localSheetId="1">#REF!</definedName>
    <definedName name="PE_E">#REF!</definedName>
    <definedName name="PE_F" localSheetId="2">#REF!</definedName>
    <definedName name="PE_F" localSheetId="5">#REF!</definedName>
    <definedName name="PE_F" localSheetId="1">#REF!</definedName>
    <definedName name="PE_F">#REF!</definedName>
    <definedName name="PE_G" localSheetId="2">#REF!</definedName>
    <definedName name="PE_G" localSheetId="5">#REF!</definedName>
    <definedName name="PE_G" localSheetId="1">#REF!</definedName>
    <definedName name="PE_G">#REF!</definedName>
    <definedName name="PE_H" localSheetId="2">#REF!</definedName>
    <definedName name="PE_H" localSheetId="5">#REF!</definedName>
    <definedName name="PE_H" localSheetId="1">#REF!</definedName>
    <definedName name="PE_H">#REF!</definedName>
    <definedName name="PE_Item" localSheetId="2">#REF!</definedName>
    <definedName name="PE_Item" localSheetId="5">#REF!</definedName>
    <definedName name="PE_Item" localSheetId="1">#REF!</definedName>
    <definedName name="PE_Item">#REF!</definedName>
    <definedName name="Percentage_Expended">'Financial Reporting'!$F$8</definedName>
    <definedName name="Perk_1819" localSheetId="2">#REF!</definedName>
    <definedName name="Perk_1819" localSheetId="5">#REF!</definedName>
    <definedName name="Perk_1819" localSheetId="1">#REF!</definedName>
    <definedName name="Perk_1819">#REF!</definedName>
    <definedName name="Perkins_Technical_Skills_Attainment__TSA__Eligible__Clock_Hour" localSheetId="2">'[6]Perkins PS'!#REF!</definedName>
    <definedName name="Perkins_Technical_Skills_Attainment__TSA__Eligible__Clock_Hour" localSheetId="5">'[6]Perkins PS'!#REF!</definedName>
    <definedName name="Perkins_Technical_Skills_Attainment__TSA__Eligible__Clock_Hour" localSheetId="1">'[6]Perkins PS'!#REF!</definedName>
    <definedName name="Perkins_Technical_Skills_Attainment__TSA__Eligible__Clock_Hour">'[6]Perkins PS'!#REF!</definedName>
    <definedName name="PerkinsClock1819" localSheetId="2">#REF!</definedName>
    <definedName name="PerkinsClock1819" localSheetId="5">#REF!</definedName>
    <definedName name="PerkinsClock1819" localSheetId="1">#REF!</definedName>
    <definedName name="PerkinsClock1819">#REF!</definedName>
    <definedName name="Post_secondary_Ind_Cert_Funding_List__PSICFL_1" localSheetId="2">'[6]Perkins PS'!#REF!</definedName>
    <definedName name="Post_secondary_Ind_Cert_Funding_List__PSICFL_1" localSheetId="5">'[6]Perkins PS'!#REF!</definedName>
    <definedName name="Post_secondary_Ind_Cert_Funding_List__PSICFL_1" localSheetId="1">'[6]Perkins PS'!#REF!</definedName>
    <definedName name="Post_secondary_Ind_Cert_Funding_List__PSICFL_1">'[6]Perkins PS'!#REF!</definedName>
    <definedName name="Prelim" localSheetId="2">#REF!</definedName>
    <definedName name="Prelim" localSheetId="5">#REF!</definedName>
    <definedName name="Prelim" localSheetId="1">#REF!</definedName>
    <definedName name="Prelim">#REF!</definedName>
    <definedName name="PRG_LKP" localSheetId="2">#REF!</definedName>
    <definedName name="PRG_LKP" localSheetId="5">#REF!</definedName>
    <definedName name="PRG_LKP" localSheetId="1">#REF!</definedName>
    <definedName name="PRG_LKP">#REF!</definedName>
    <definedName name="PRG_LKP2" localSheetId="2">#REF!</definedName>
    <definedName name="PRG_LKP2" localSheetId="5">#REF!</definedName>
    <definedName name="PRG_LKP2" localSheetId="1">#REF!</definedName>
    <definedName name="PRG_LKP2">#REF!</definedName>
    <definedName name="_xlnm.Print_Area" localSheetId="2">'Financial Reporting'!$A$1:$E$35</definedName>
    <definedName name="_xlnm.Print_Titles" localSheetId="2">'Financial Reporting'!$1:$1</definedName>
    <definedName name="ProgOff_CityInstruction">[7]!Table1[[#Headers],[City of Instruction]]</definedName>
    <definedName name="ProgOff_DaysperWeek">[7]!Table1[[#Headers],[Days per Week]]</definedName>
    <definedName name="ProgOff_DaysWeek">[7]!Table1[[#Headers],[Days per Week]]</definedName>
    <definedName name="ProgOff_InstSiteName">[7]!Table1[[#Headers],[Instructional Site Name]]</definedName>
    <definedName name="ProgOff_OnlineOffering">[7]!Table1[[#Headers],[Online Offering (Y/N)]]</definedName>
    <definedName name="ProgOff_ProgType">[7]!Table1[[#Headers],[Program Type]]</definedName>
    <definedName name="psavcount" localSheetId="2">#REF!</definedName>
    <definedName name="psavcount" localSheetId="5">#REF!</definedName>
    <definedName name="psavcount" localSheetId="1">#REF!</definedName>
    <definedName name="psavcount">#REF!</definedName>
    <definedName name="psicfl" localSheetId="2">#REF!</definedName>
    <definedName name="psicfl" localSheetId="5">#REF!</definedName>
    <definedName name="psicfl" localSheetId="1">#REF!</definedName>
    <definedName name="psicfl">#REF!</definedName>
    <definedName name="PSICFL_CHK" localSheetId="2">#REF!</definedName>
    <definedName name="PSICFL_CHK" localSheetId="5">#REF!</definedName>
    <definedName name="PSICFL_CHK" localSheetId="1">#REF!</definedName>
    <definedName name="PSICFL_CHK">#REF!</definedName>
    <definedName name="PSICFL1718" localSheetId="2">#REF!</definedName>
    <definedName name="PSICFL1718" localSheetId="5">#REF!</definedName>
    <definedName name="PSICFL1718" localSheetId="1">#REF!</definedName>
    <definedName name="PSICFL1718">#REF!</definedName>
    <definedName name="PSICFL1819" localSheetId="2">#REF!</definedName>
    <definedName name="PSICFL1819" localSheetId="5">#REF!</definedName>
    <definedName name="PSICFL1819" localSheetId="1">#REF!</definedName>
    <definedName name="PSICFL1819">#REF!</definedName>
    <definedName name="PSICFL1920" localSheetId="2">#REF!</definedName>
    <definedName name="PSICFL1920" localSheetId="5">#REF!</definedName>
    <definedName name="PSICFL1920" localSheetId="1">#REF!</definedName>
    <definedName name="PSICFL1920">#REF!</definedName>
    <definedName name="PSICFL2021" localSheetId="2">#REF!</definedName>
    <definedName name="PSICFL2021" localSheetId="5">#REF!</definedName>
    <definedName name="PSICFL2021" localSheetId="1">#REF!</definedName>
    <definedName name="PSICFL2021">#REF!</definedName>
    <definedName name="reqagnecy" localSheetId="2">#REF!</definedName>
    <definedName name="reqagnecy" localSheetId="5">#REF!</definedName>
    <definedName name="reqagnecy" localSheetId="1">#REF!</definedName>
    <definedName name="reqagnecy">#REF!</definedName>
    <definedName name="SOCCodes">'[3]SOC Lookups'!$A$2:$A$844</definedName>
    <definedName name="SOCReturn">'[8]SOC Lookups'!$A:$C</definedName>
    <definedName name="title" localSheetId="2">#REF!</definedName>
    <definedName name="title" localSheetId="5">#REF!</definedName>
    <definedName name="title" localSheetId="1">#REF!</definedName>
    <definedName name="title">#REF!</definedName>
    <definedName name="Total">Table1[[#Headers],[Total]]</definedName>
    <definedName name="tsa" localSheetId="2">#REF!</definedName>
    <definedName name="tsa" localSheetId="5">#REF!</definedName>
    <definedName name="tsa" localSheetId="1">#REF!</definedName>
    <definedName name="tsa">#REF!</definedName>
    <definedName name="TSA_CHK">'[9]Valid Codes'!$A$3:$G$473</definedName>
    <definedName name="Type_Submitter">[3]Lookups!$E$8:$E$11</definedName>
    <definedName name="Yes_No">[3]Lookups!$E$3:$E$5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9" l="1"/>
  <c r="F10" i="9"/>
  <c r="F11" i="9"/>
  <c r="F12" i="9"/>
  <c r="F13" i="9"/>
  <c r="F14" i="9"/>
  <c r="F15" i="9"/>
  <c r="F16" i="9"/>
  <c r="F17" i="9"/>
  <c r="F18" i="9"/>
  <c r="F19" i="9"/>
  <c r="F20" i="9"/>
  <c r="F21" i="9"/>
  <c r="F22" i="9"/>
  <c r="F23" i="9"/>
  <c r="F24" i="9"/>
  <c r="F25" i="9"/>
  <c r="F26" i="9"/>
  <c r="F27" i="9"/>
  <c r="F28" i="9"/>
  <c r="F29" i="9"/>
  <c r="F30" i="9"/>
  <c r="F31" i="9"/>
  <c r="F32" i="9"/>
  <c r="F33" i="9"/>
  <c r="F34" i="9"/>
  <c r="E35" i="9" l="1"/>
  <c r="H7" i="2" l="1"/>
</calcChain>
</file>

<file path=xl/sharedStrings.xml><?xml version="1.0" encoding="utf-8"?>
<sst xmlns="http://schemas.openxmlformats.org/spreadsheetml/2006/main" count="485" uniqueCount="437">
  <si>
    <t>INSTRUCTIONS</t>
  </si>
  <si>
    <t>It is important that this file be used as presented.  Do not delete or move any tabs in this file.  This will impact the functionality and your agency will need to re-submit on the correct template.</t>
  </si>
  <si>
    <t>Save and submit your file with the following naming convention:</t>
  </si>
  <si>
    <t>NARRATIVE</t>
  </si>
  <si>
    <t xml:space="preserve">
</t>
  </si>
  <si>
    <t xml:space="preserve"> Budget Form</t>
  </si>
  <si>
    <t xml:space="preserve">FLORIDA DEPARTMENT OF EDUCATION
</t>
  </si>
  <si>
    <t xml:space="preserve">A)  Name of Eligible Recipient/Fiscal Agent: </t>
  </si>
  <si>
    <t xml:space="preserve">B)  DOE Assigned Project Number:  </t>
  </si>
  <si>
    <t>C)  Agency Grant Number:</t>
  </si>
  <si>
    <t>(1)</t>
  </si>
  <si>
    <t>(2)</t>
  </si>
  <si>
    <t>(3)</t>
  </si>
  <si>
    <t>(4)</t>
  </si>
  <si>
    <t>(5)</t>
  </si>
  <si>
    <t>(6)</t>
  </si>
  <si>
    <t>FUNCTION</t>
  </si>
  <si>
    <t>OBJECT</t>
  </si>
  <si>
    <t>ACCOUNT TITLE AND NARRATIVE</t>
  </si>
  <si>
    <t xml:space="preserve">Percentage Expended </t>
  </si>
  <si>
    <t>Agency</t>
  </si>
  <si>
    <t>Agency Grant</t>
  </si>
  <si>
    <t>Total</t>
  </si>
  <si>
    <t>Alachua County School Board</t>
  </si>
  <si>
    <t>Baker County School Board</t>
  </si>
  <si>
    <t>Bay County School Board</t>
  </si>
  <si>
    <t>Bradford County School Board</t>
  </si>
  <si>
    <t>Brevard County School Board</t>
  </si>
  <si>
    <t>Broward County School Board</t>
  </si>
  <si>
    <t>Calhoun County School Board</t>
  </si>
  <si>
    <t>Charlotte County School Board</t>
  </si>
  <si>
    <t>Citrus County School Board</t>
  </si>
  <si>
    <t>Clay County School Board</t>
  </si>
  <si>
    <t>Collier County School Board</t>
  </si>
  <si>
    <t>Columbia County School Board</t>
  </si>
  <si>
    <t>Miami-Dade County School Board</t>
  </si>
  <si>
    <t>DeSoto County School Board</t>
  </si>
  <si>
    <t>Dixie County School Board</t>
  </si>
  <si>
    <t>Duval County School Board</t>
  </si>
  <si>
    <t>Escambia County School Board</t>
  </si>
  <si>
    <t>Flagler County School Board</t>
  </si>
  <si>
    <t>Franklin County School Board</t>
  </si>
  <si>
    <t>Gadsden County School Board</t>
  </si>
  <si>
    <t>Gilchrist County School Board</t>
  </si>
  <si>
    <t>Glades County School Board</t>
  </si>
  <si>
    <t>Gulf County School Board</t>
  </si>
  <si>
    <t>Hamilton County School Board</t>
  </si>
  <si>
    <t>Hardee County School Board</t>
  </si>
  <si>
    <t>Hendry County School Board</t>
  </si>
  <si>
    <t>Hernando County School Board</t>
  </si>
  <si>
    <t>Highlands County School Board</t>
  </si>
  <si>
    <t>Hillsborough County School Board</t>
  </si>
  <si>
    <t>Holmes County School Board</t>
  </si>
  <si>
    <t>Indian River County School Board</t>
  </si>
  <si>
    <t>Jackson County School Board</t>
  </si>
  <si>
    <t>Jefferson-Somerset Academy</t>
  </si>
  <si>
    <t>Lafayette County School Board</t>
  </si>
  <si>
    <t>Lake County School Board</t>
  </si>
  <si>
    <t>Lee County School Board</t>
  </si>
  <si>
    <t>Leon County School Board</t>
  </si>
  <si>
    <t>Levy County School Board</t>
  </si>
  <si>
    <t>Liberty County School Board</t>
  </si>
  <si>
    <t>Madison County School Board</t>
  </si>
  <si>
    <t>Manatee County School Board</t>
  </si>
  <si>
    <t>Marion County School Board</t>
  </si>
  <si>
    <t>Martin County School Board</t>
  </si>
  <si>
    <t>Monroe County School Board</t>
  </si>
  <si>
    <t>Nassau County School Board</t>
  </si>
  <si>
    <t>Okaloosa County School Board</t>
  </si>
  <si>
    <t>Okeechobee County School Board</t>
  </si>
  <si>
    <t>Orange County School Board</t>
  </si>
  <si>
    <t>Osceola County School Board</t>
  </si>
  <si>
    <t>Palm Beach County School Board</t>
  </si>
  <si>
    <t>Pasco County School Board</t>
  </si>
  <si>
    <t>Pinellas County School Board</t>
  </si>
  <si>
    <t>Polk County School Board</t>
  </si>
  <si>
    <t>Putnam County School Board</t>
  </si>
  <si>
    <t>St. Johns County School Board</t>
  </si>
  <si>
    <t>St. Lucie County School Board</t>
  </si>
  <si>
    <t>Santa Rosa County School Board</t>
  </si>
  <si>
    <t>Sarasota County School Board</t>
  </si>
  <si>
    <t>Seminole County School Board</t>
  </si>
  <si>
    <t>Sumter County School Board</t>
  </si>
  <si>
    <t>Suwannee County School Board</t>
  </si>
  <si>
    <t>Taylor County School Board</t>
  </si>
  <si>
    <t>Union County School Board</t>
  </si>
  <si>
    <t>Volusia County School Board</t>
  </si>
  <si>
    <t>Wakulla County School Board</t>
  </si>
  <si>
    <t>Walton County School Board</t>
  </si>
  <si>
    <t>Washington County School Board</t>
  </si>
  <si>
    <t>Florida A&amp;M University (FAMU) DRS</t>
  </si>
  <si>
    <t>Florida State University (FSU) DRS Leon</t>
  </si>
  <si>
    <t>2020 CIP Code</t>
  </si>
  <si>
    <t>Program Code</t>
  </si>
  <si>
    <t>Program Name</t>
  </si>
  <si>
    <t>Pharmacy Technician</t>
  </si>
  <si>
    <t>W170212</t>
  </si>
  <si>
    <t>Emergency Medical Technician - ATD</t>
  </si>
  <si>
    <t>H170607</t>
  </si>
  <si>
    <t>Practical Nursing</t>
  </si>
  <si>
    <t>H170694</t>
  </si>
  <si>
    <t>Patient Care Technician</t>
  </si>
  <si>
    <t>K700200</t>
  </si>
  <si>
    <t>Information Technology Support Specialist</t>
  </si>
  <si>
    <t>Information Technology Analysis</t>
  </si>
  <si>
    <t>Help Desk Support Technician</t>
  </si>
  <si>
    <t>Web Application Development &amp; Programming</t>
  </si>
  <si>
    <t> B078000</t>
  </si>
  <si>
    <t>Network Support Services</t>
  </si>
  <si>
    <t> B079300</t>
  </si>
  <si>
    <t>Network Systems Adminstration</t>
  </si>
  <si>
    <t>Y100200</t>
  </si>
  <si>
    <t>Computer Systems &amp; Information Technology (CSIT)</t>
  </si>
  <si>
    <t>Enterprise Network and Server Support Technology</t>
  </si>
  <si>
    <t>Y100300</t>
  </si>
  <si>
    <t>Applied Cybersecurity</t>
  </si>
  <si>
    <t> B070300</t>
  </si>
  <si>
    <t>Medical Administrative Specialist</t>
  </si>
  <si>
    <t> C400400</t>
  </si>
  <si>
    <t>C400410</t>
  </si>
  <si>
    <t>Heating. Ventilation, Air-Conditioning/Refrigeration (HVAC/R)1</t>
  </si>
  <si>
    <t>Heating. Ventilation, Air-Conditioning/Refrigeration (HVAC/R)2</t>
  </si>
  <si>
    <t> I460312</t>
  </si>
  <si>
    <t>Electricity</t>
  </si>
  <si>
    <t> T401300</t>
  </si>
  <si>
    <t>Automotive Collision Technology Technician</t>
  </si>
  <si>
    <t> I470608</t>
  </si>
  <si>
    <t>Automotive Service Technology</t>
  </si>
  <si>
    <t> T400700</t>
  </si>
  <si>
    <t xml:space="preserve">Automotive Service Technology I </t>
  </si>
  <si>
    <t>Automotive Service Technology 2</t>
  </si>
  <si>
    <t>T640300</t>
  </si>
  <si>
    <t>Aviation Airframe Mechanics</t>
  </si>
  <si>
    <t> T640400</t>
  </si>
  <si>
    <t>Aviation Powerplant Mechanics</t>
  </si>
  <si>
    <t> T400210</t>
  </si>
  <si>
    <t>Marine Service Technologies</t>
  </si>
  <si>
    <t>J400400</t>
  </si>
  <si>
    <t>Welding Technology</t>
  </si>
  <si>
    <t>J400410</t>
  </si>
  <si>
    <t>Welding Technology - Advanced</t>
  </si>
  <si>
    <t>Correctional Officer (Traditional Correctional BRTP)</t>
  </si>
  <si>
    <t>Florida Law Enforcement Academy</t>
  </si>
  <si>
    <t>Crossover from Correctional Officer to Law Enforcement Officer</t>
  </si>
  <si>
    <t xml:space="preserve">P430125 </t>
  </si>
  <si>
    <t>P430211</t>
  </si>
  <si>
    <t>Firefighter</t>
  </si>
  <si>
    <t xml:space="preserve">P430216 </t>
  </si>
  <si>
    <t>Firefighter/Emergency Medical Technician-Combined</t>
  </si>
  <si>
    <t>0351070712</t>
  </si>
  <si>
    <t>Healthcare Informatics Specialist</t>
  </si>
  <si>
    <t>0351071403</t>
  </si>
  <si>
    <t>H170529</t>
  </si>
  <si>
    <t>Medical Coder/Biller</t>
  </si>
  <si>
    <t>0351090203</t>
  </si>
  <si>
    <t>H170208</t>
  </si>
  <si>
    <t>Electrocardiograph Technology</t>
  </si>
  <si>
    <t>0351090408</t>
  </si>
  <si>
    <t>Emergency Medical Technician</t>
  </si>
  <si>
    <t>0351090413</t>
  </si>
  <si>
    <t>0351090415</t>
  </si>
  <si>
    <t>0351092300</t>
  </si>
  <si>
    <t>H170800</t>
  </si>
  <si>
    <t>Orthopedic Technology</t>
  </si>
  <si>
    <t>0351101100</t>
  </si>
  <si>
    <t>H170207</t>
  </si>
  <si>
    <t>Hemodialysis Technician</t>
  </si>
  <si>
    <t>0351150204</t>
  </si>
  <si>
    <t>H180100</t>
  </si>
  <si>
    <t>Mental Health Technician</t>
  </si>
  <si>
    <t>0351350102</t>
  </si>
  <si>
    <t xml:space="preserve">H120406 </t>
  </si>
  <si>
    <t>Massage Therapy</t>
  </si>
  <si>
    <t>0351390101</t>
  </si>
  <si>
    <t>0351390200</t>
  </si>
  <si>
    <t>H170602</t>
  </si>
  <si>
    <t>Nursing Assistant (Long-Term Care)</t>
  </si>
  <si>
    <t>0351390202</t>
  </si>
  <si>
    <t>H170692</t>
  </si>
  <si>
    <t>Patient Care Assistant</t>
  </si>
  <si>
    <t>0351390203</t>
  </si>
  <si>
    <t xml:space="preserve">H170690 </t>
  </si>
  <si>
    <t>Nursing Assistant (Articulated)</t>
  </si>
  <si>
    <t>0351390205</t>
  </si>
  <si>
    <t>0509070200</t>
  </si>
  <si>
    <t xml:space="preserve">Y500100 </t>
  </si>
  <si>
    <t>Digital Media Technology</t>
  </si>
  <si>
    <t>0511010302</t>
  </si>
  <si>
    <t>Y300400</t>
  </si>
  <si>
    <t>Applied Information Technology</t>
  </si>
  <si>
    <t>0511010307</t>
  </si>
  <si>
    <t>Information Technology Administration</t>
  </si>
  <si>
    <t>0511010311</t>
  </si>
  <si>
    <t>0511010312</t>
  </si>
  <si>
    <t>0511010313</t>
  </si>
  <si>
    <t>0511020103</t>
  </si>
  <si>
    <t>Computer Programming Specialist</t>
  </si>
  <si>
    <t>0511020307</t>
  </si>
  <si>
    <t>Oracle Certified Database Administrator</t>
  </si>
  <si>
    <t>0511080207</t>
  </si>
  <si>
    <t xml:space="preserve">Y300100 </t>
  </si>
  <si>
    <t>Database and Programming Essentials</t>
  </si>
  <si>
    <t>0511090107</t>
  </si>
  <si>
    <t>0511090200</t>
  </si>
  <si>
    <t>Y100400</t>
  </si>
  <si>
    <t>Cloud Computing &amp; Virtualization</t>
  </si>
  <si>
    <t>0511100112</t>
  </si>
  <si>
    <t>Network Server Administration</t>
  </si>
  <si>
    <t>0511100114</t>
  </si>
  <si>
    <t>Network Infrastructure</t>
  </si>
  <si>
    <t>0511100116</t>
  </si>
  <si>
    <t>Network Virtualization</t>
  </si>
  <si>
    <t>0511100118</t>
  </si>
  <si>
    <t>Network Security</t>
  </si>
  <si>
    <t>0511100121</t>
  </si>
  <si>
    <t>Network Support Technician</t>
  </si>
  <si>
    <t>0511100122</t>
  </si>
  <si>
    <t>Linux System Administrator</t>
  </si>
  <si>
    <t>0511100123</t>
  </si>
  <si>
    <t xml:space="preserve">Y300500 </t>
  </si>
  <si>
    <t>0511100302</t>
  </si>
  <si>
    <t>0511100311</t>
  </si>
  <si>
    <t>Database &amp; E-Commerce Security</t>
  </si>
  <si>
    <t>0515120200</t>
  </si>
  <si>
    <t xml:space="preserve">Y100100 </t>
  </si>
  <si>
    <t>Technology Support Services</t>
  </si>
  <si>
    <t>0545070213</t>
  </si>
  <si>
    <t>Geographic Information System</t>
  </si>
  <si>
    <t>0550041116</t>
  </si>
  <si>
    <t xml:space="preserve">B082300 </t>
  </si>
  <si>
    <t>Game/Simulation/Animation Programming</t>
  </si>
  <si>
    <t>0550041118</t>
  </si>
  <si>
    <t>Visual &amp; Augmented Reality Technologies</t>
  </si>
  <si>
    <t>0615000007</t>
  </si>
  <si>
    <t>Engineering Technology Support Specialist</t>
  </si>
  <si>
    <t>0615000013</t>
  </si>
  <si>
    <t>Mechatronics</t>
  </si>
  <si>
    <t>0615000015</t>
  </si>
  <si>
    <t>CNC Machinist Operator/Programmer</t>
  </si>
  <si>
    <t>0615030316</t>
  </si>
  <si>
    <t xml:space="preserve">J540200 </t>
  </si>
  <si>
    <t>Electronic Technology 2</t>
  </si>
  <si>
    <t>0615030332</t>
  </si>
  <si>
    <t>J540300</t>
  </si>
  <si>
    <t>Electronic Systems Technician</t>
  </si>
  <si>
    <t>0615040402</t>
  </si>
  <si>
    <t xml:space="preserve">J110200 </t>
  </si>
  <si>
    <t>Electrical and Instrumentation Technology 2</t>
  </si>
  <si>
    <t>0615040603</t>
  </si>
  <si>
    <t xml:space="preserve">J100100 </t>
  </si>
  <si>
    <t>Automation and Production Technology</t>
  </si>
  <si>
    <t>0615040606</t>
  </si>
  <si>
    <t xml:space="preserve">J100200 </t>
  </si>
  <si>
    <t>Advanced Manufacturing and Production Technology</t>
  </si>
  <si>
    <t>0615050111</t>
  </si>
  <si>
    <t>0615050112</t>
  </si>
  <si>
    <t xml:space="preserve">C400420 </t>
  </si>
  <si>
    <t>0615070203</t>
  </si>
  <si>
    <t>Lean Six Sigma Green Belt Certificate</t>
  </si>
  <si>
    <t>0615080301</t>
  </si>
  <si>
    <t>Automotive Service Technician</t>
  </si>
  <si>
    <t>0615080501</t>
  </si>
  <si>
    <t>CNC Composite Fabricator/Programmer</t>
  </si>
  <si>
    <t>0615080503</t>
  </si>
  <si>
    <t>Mechanical Designer and Programmer</t>
  </si>
  <si>
    <t>0615130200</t>
  </si>
  <si>
    <t>Advanced Computer-Aided Design Technical Certificate</t>
  </si>
  <si>
    <t>0615130204</t>
  </si>
  <si>
    <t>Computer-Aided Design Technical Certificate</t>
  </si>
  <si>
    <t>0615170300</t>
  </si>
  <si>
    <t>X600400</t>
  </si>
  <si>
    <t>Solar Photovoltaic System Design, Installation and Maintenance – Entry Level</t>
  </si>
  <si>
    <t>0646041506</t>
  </si>
  <si>
    <t>C100100</t>
  </si>
  <si>
    <t>Building Trades and Construction Design Technology</t>
  </si>
  <si>
    <t>0646050200</t>
  </si>
  <si>
    <t xml:space="preserve">I460514 </t>
  </si>
  <si>
    <t>Industrial Pipefitter</t>
  </si>
  <si>
    <t>0647010406</t>
  </si>
  <si>
    <t>Microcomputer Repairer/Installer</t>
  </si>
  <si>
    <t>0647020107</t>
  </si>
  <si>
    <t xml:space="preserve">C400100 </t>
  </si>
  <si>
    <t>Air Conditioning, Refrigeration and Heating  Technology 1</t>
  </si>
  <si>
    <t>0647020108</t>
  </si>
  <si>
    <t xml:space="preserve">C400200 </t>
  </si>
  <si>
    <t>Air Conditioning, Refrigeration and Heating  Technology 2</t>
  </si>
  <si>
    <t>0647030305</t>
  </si>
  <si>
    <t>J590400</t>
  </si>
  <si>
    <t>Millwright 1</t>
  </si>
  <si>
    <t>0647030306</t>
  </si>
  <si>
    <t>J590500</t>
  </si>
  <si>
    <t>Millwright 2</t>
  </si>
  <si>
    <t>0647060412</t>
  </si>
  <si>
    <t xml:space="preserve">T400800 </t>
  </si>
  <si>
    <t>0647060422</t>
  </si>
  <si>
    <t>T404100</t>
  </si>
  <si>
    <t>Automotive Maintenance and Light Repair Technician</t>
  </si>
  <si>
    <t>0647060423</t>
  </si>
  <si>
    <t xml:space="preserve">T400710 </t>
  </si>
  <si>
    <t>Automotive Drivetrain Technician</t>
  </si>
  <si>
    <t>0647060424</t>
  </si>
  <si>
    <t xml:space="preserve">T400720 </t>
  </si>
  <si>
    <t>Automotive Electrical Technician</t>
  </si>
  <si>
    <t>0647060425</t>
  </si>
  <si>
    <t xml:space="preserve">T400730 </t>
  </si>
  <si>
    <t>Automotive General Service Technician</t>
  </si>
  <si>
    <t>0647060505</t>
  </si>
  <si>
    <t>Marine Propulsion Technician</t>
  </si>
  <si>
    <t>0647060506</t>
  </si>
  <si>
    <t>Marine Electrician</t>
  </si>
  <si>
    <t>0647060513</t>
  </si>
  <si>
    <t>Marine Systems Technician</t>
  </si>
  <si>
    <t>0647060515</t>
  </si>
  <si>
    <t>T440400</t>
  </si>
  <si>
    <t>Diesel Maintenance Technician</t>
  </si>
  <si>
    <t>0647061305</t>
  </si>
  <si>
    <t>T650100</t>
  </si>
  <si>
    <t>Diesel Systems Technician 1</t>
  </si>
  <si>
    <t>0647061306</t>
  </si>
  <si>
    <t xml:space="preserve">T650200 </t>
  </si>
  <si>
    <t>Diesel Systems Technician 2</t>
  </si>
  <si>
    <t>0648050805</t>
  </si>
  <si>
    <t>0648050806</t>
  </si>
  <si>
    <t>0648051002</t>
  </si>
  <si>
    <t>CNC Machinist/Fabricator</t>
  </si>
  <si>
    <t>0649010409</t>
  </si>
  <si>
    <t>0649010410</t>
  </si>
  <si>
    <t>0652020901</t>
  </si>
  <si>
    <t>Logistics and Transportation Specialist</t>
  </si>
  <si>
    <t>0743010200</t>
  </si>
  <si>
    <t xml:space="preserve">P430102 </t>
  </si>
  <si>
    <t>0743010205</t>
  </si>
  <si>
    <t xml:space="preserve">P430152 </t>
  </si>
  <si>
    <t>Crossover from Law Enforcement Officer to Correctional Officer</t>
  </si>
  <si>
    <t>0743010207</t>
  </si>
  <si>
    <t xml:space="preserve">P430123 </t>
  </si>
  <si>
    <t>Correctional Probation Officer</t>
  </si>
  <si>
    <t>0743010700</t>
  </si>
  <si>
    <t xml:space="preserve">P430105 </t>
  </si>
  <si>
    <t>0743010702</t>
  </si>
  <si>
    <t>0743010703</t>
  </si>
  <si>
    <t xml:space="preserve">P430107 </t>
  </si>
  <si>
    <t>Crossover from Correctional Probation Officer to Law Enforcement Officer</t>
  </si>
  <si>
    <t>0743020111</t>
  </si>
  <si>
    <t>Fire Officer Supervisor</t>
  </si>
  <si>
    <t>0743020300</t>
  </si>
  <si>
    <t xml:space="preserve">P430205 </t>
  </si>
  <si>
    <t>0743020303</t>
  </si>
  <si>
    <t xml:space="preserve">P430210 </t>
  </si>
  <si>
    <t>Firefighter I/II</t>
  </si>
  <si>
    <t>0743020304</t>
  </si>
  <si>
    <t>0743020312</t>
  </si>
  <si>
    <t>0743020313</t>
  </si>
  <si>
    <t xml:space="preserve">P430217 </t>
  </si>
  <si>
    <t>0743039900</t>
  </si>
  <si>
    <t xml:space="preserve">P090101 </t>
  </si>
  <si>
    <t>Public Safety Telecommunication</t>
  </si>
  <si>
    <t>9999999999</t>
  </si>
  <si>
    <t>Program Type</t>
  </si>
  <si>
    <t>Gender</t>
  </si>
  <si>
    <t>Race</t>
  </si>
  <si>
    <t>Ethnicity</t>
  </si>
  <si>
    <t>Veteran Status</t>
  </si>
  <si>
    <t>Enrollment Status</t>
  </si>
  <si>
    <t>Student Portion Paid (IET)</t>
  </si>
  <si>
    <t>Valid Birthdate</t>
  </si>
  <si>
    <t>CR: Credit </t>
  </si>
  <si>
    <t>M: Male </t>
  </si>
  <si>
    <t>B: Black/ African American </t>
  </si>
  <si>
    <t>H: Hispanic/ Latino </t>
  </si>
  <si>
    <t>A: Active Duty, Reseves, National Guard</t>
  </si>
  <si>
    <t>IP: In progress</t>
  </si>
  <si>
    <t>Yes</t>
  </si>
  <si>
    <t>Bday oldest</t>
  </si>
  <si>
    <t>CL: Clock </t>
  </si>
  <si>
    <t>F: Female </t>
  </si>
  <si>
    <t>W: White </t>
  </si>
  <si>
    <t>N: Not Hispanic/ Latino  </t>
  </si>
  <si>
    <t>C: Veteran </t>
  </si>
  <si>
    <t>C: Completed course/ program</t>
  </si>
  <si>
    <t>No</t>
  </si>
  <si>
    <t>Bday most recent</t>
  </si>
  <si>
    <t>NC: Non-Credit </t>
  </si>
  <si>
    <t>O: Other </t>
  </si>
  <si>
    <t>NR: Not reported </t>
  </si>
  <si>
    <t>N: No military history </t>
  </si>
  <si>
    <t>NE: No longer enrolled (non-completer)</t>
  </si>
  <si>
    <t>N/A</t>
  </si>
  <si>
    <t>IET: IET  </t>
  </si>
  <si>
    <t>Pre award date</t>
  </si>
  <si>
    <t>Today's date</t>
  </si>
  <si>
    <t>n/a</t>
  </si>
  <si>
    <t>0351080506</t>
  </si>
  <si>
    <t>H170500</t>
  </si>
  <si>
    <t>0510030308</t>
  </si>
  <si>
    <t>Digital Design 2</t>
  </si>
  <si>
    <t>0511020102</t>
  </si>
  <si>
    <t>Y700500</t>
  </si>
  <si>
    <t>0511090102</t>
  </si>
  <si>
    <t>0511090105</t>
  </si>
  <si>
    <t>0551071603</t>
  </si>
  <si>
    <t>0615050110</t>
  </si>
  <si>
    <t>Heating, Ventilation, Air-Conditioning/Refrigeration (HVAC/R)</t>
  </si>
  <si>
    <t>0646030202</t>
  </si>
  <si>
    <t>0647060306</t>
  </si>
  <si>
    <t>0647060405</t>
  </si>
  <si>
    <t>0647060411</t>
  </si>
  <si>
    <t>0647060703</t>
  </si>
  <si>
    <t>0647060801</t>
  </si>
  <si>
    <t>0647061611</t>
  </si>
  <si>
    <t>Enter Program Name for Non-Credit or IET program</t>
  </si>
  <si>
    <t>Files must be uploaded by the due date to the following ShareFile location.</t>
  </si>
  <si>
    <r>
      <rPr>
        <b/>
        <sz val="11"/>
        <color theme="1"/>
        <rFont val="Calibri"/>
        <family val="2"/>
        <scheme val="minor"/>
      </rPr>
      <t>Format:</t>
    </r>
    <r>
      <rPr>
        <sz val="11"/>
        <color theme="1"/>
        <rFont val="Calibri"/>
        <family val="2"/>
        <scheme val="minor"/>
      </rPr>
      <t xml:space="preserve"> Agency#_Agency Name_Last Day of the Reporting Period</t>
    </r>
  </si>
  <si>
    <t>For reporting, see the following time period information.</t>
  </si>
  <si>
    <t xml:space="preserve">Report on Activities for the Current Reporting Period </t>
  </si>
  <si>
    <t>Report 3 - January 16, 2023 - September 30, 2023</t>
  </si>
  <si>
    <t>District Number</t>
  </si>
  <si>
    <t>Report 1 =  January 1, 2022 - July 15, 2022</t>
  </si>
  <si>
    <t>Report 1-  January 1, 2022 - July 15, 2022</t>
  </si>
  <si>
    <t>Report 2 -  July 16, 2022 - January 15, 2023</t>
  </si>
  <si>
    <t>Report 2 =  July 16, 2022 - January 15, 2023</t>
  </si>
  <si>
    <t>https://fldoe.sharefile.com/r-r0e574e8cf5fa4857b454ce86085f2b8b</t>
  </si>
  <si>
    <t>Report 3 =  January 16, 2023 - July 15, 2023</t>
  </si>
  <si>
    <t>Example: 003_Bay County_07-15-22</t>
  </si>
  <si>
    <t>Please only report on activities and expenditures for the reporting period.</t>
  </si>
  <si>
    <t xml:space="preserve">The blue tab is the narrative for activities. </t>
  </si>
  <si>
    <t>The purple tab is for reporting expenditures.</t>
  </si>
  <si>
    <t xml:space="preserve">The grey tab is informational. </t>
  </si>
  <si>
    <t xml:space="preserve">CONTACT INFORMATION
Please provide the name, title, and email address of the person submitting this report. </t>
  </si>
  <si>
    <t xml:space="preserve">4) Describe how funding was leveraged to address barriers to student enrollment and completion of courses. Describe any programmatic successes or student achievements.
</t>
  </si>
  <si>
    <t>5) Describe any challenges faced by your agency in the provision and expansion of career dual enrollment opportunities. Indicate the steps your agency plans to take to mitigate or address the challenges.</t>
  </si>
  <si>
    <t>2) Describe how your school district increased awareness among eligible current and potential student populations and their parents/guardians. Address how the awareness campaign focuses on students who represent achievement gaps.</t>
  </si>
  <si>
    <t xml:space="preserve">3) Describe the process of fostering and tracking student engagement and achievement in career dual enrollment courses. Include how the postsecondary partnerships were used to establish or broaden high quality work-based learning opportunities, and support the retention and completion of credentials of value, including short-term credentials. </t>
  </si>
  <si>
    <t>1) Describe how your school district has collaborated with one or more postsecondary institutions to expand the capacity of existing career dual enrollment pathways or develop new career dual enrollment pathways this reporting period. Include narrative with updates on approved grant activities such as any new courses offered, expansion of existing opportunities, recruitment of strategic partners and staff, and coordination with postsecondary institutions.</t>
  </si>
  <si>
    <t>Amount Budgeted for the Reporting Period</t>
  </si>
  <si>
    <t>Amount Expended in the Reporting Period</t>
  </si>
  <si>
    <r>
      <t xml:space="preserve">For questions, email </t>
    </r>
    <r>
      <rPr>
        <u/>
        <sz val="11"/>
        <color theme="1"/>
        <rFont val="Calibri"/>
        <family val="2"/>
        <scheme val="minor"/>
      </rPr>
      <t xml:space="preserve">Lauren.Wade@fldoe.org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</si>
</sst>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00000000"/>
    <numFmt numFmtId="165" formatCode="&quot;$&quot;#,##0.00"/>
  </numFmts>
  <fonts count="20" x14ac:knownFonts="1">
    <font>
      <sz val="11"/>
      <color theme="1"/>
      <name val="Calibri"/>
      <family val="2"/>
      <scheme val="minor"/>
    </font>
    <font>
      <sz val="11"/>
      <color rgb="FF000000"/>
      <name val="Calibri"/>
      <family val="2"/>
    </font>
    <font>
      <b/>
      <sz val="11"/>
      <color theme="0"/>
      <name val="Calibri"/>
      <family val="2"/>
      <scheme val="minor"/>
    </font>
    <font>
      <b/>
      <sz val="11"/>
      <color theme="1"/>
      <name val="Calibri"/>
      <family val="2"/>
      <scheme val="minor"/>
    </font>
    <font>
      <b/>
      <sz val="11"/>
      <color theme="0"/>
      <name val="Calibri"/>
      <family val="2"/>
    </font>
    <font>
      <sz val="11"/>
      <color theme="1"/>
      <name val="Calibri"/>
      <family val="2"/>
    </font>
    <font>
      <sz val="11"/>
      <color rgb="FF000000"/>
      <name val="Calibri"/>
      <family val="2"/>
      <scheme val="minor"/>
    </font>
    <font>
      <b/>
      <i/>
      <sz val="14"/>
      <color rgb="FFC00000"/>
      <name val="Calibri"/>
      <family val="2"/>
      <scheme val="minor"/>
    </font>
    <font>
      <b/>
      <sz val="14"/>
      <color theme="1"/>
      <name val="Calibri"/>
      <family val="2"/>
      <scheme val="minor"/>
    </font>
    <font>
      <u/>
      <sz val="11"/>
      <color theme="1"/>
      <name val="Calibri"/>
      <family val="2"/>
      <scheme val="minor"/>
    </font>
    <font>
      <u/>
      <sz val="11"/>
      <color theme="10"/>
      <name val="Calibri"/>
      <family val="2"/>
      <scheme val="minor"/>
    </font>
    <font>
      <b/>
      <sz val="28"/>
      <color theme="0"/>
      <name val="Calibri"/>
      <family val="2"/>
      <scheme val="minor"/>
    </font>
    <font>
      <sz val="14"/>
      <name val="Calibri"/>
      <family val="2"/>
      <scheme val="minor"/>
    </font>
    <font>
      <sz val="12"/>
      <color rgb="FF000000"/>
      <name val="Arial"/>
      <family val="2"/>
    </font>
    <font>
      <sz val="24"/>
      <color theme="0"/>
      <name val="Calibri"/>
      <family val="2"/>
      <scheme val="minor"/>
    </font>
    <font>
      <sz val="18"/>
      <name val="Calibri"/>
      <family val="2"/>
      <scheme val="minor"/>
    </font>
    <font>
      <b/>
      <sz val="14"/>
      <name val="Calibri"/>
      <family val="2"/>
      <scheme val="minor"/>
    </font>
    <font>
      <sz val="11"/>
      <color indexed="8"/>
      <name val="Calibri"/>
      <family val="2"/>
    </font>
    <font>
      <sz val="14"/>
      <color theme="0"/>
      <name val="Calibri"/>
      <family val="2"/>
      <scheme val="minor"/>
    </font>
    <font>
      <b/>
      <sz val="16"/>
      <color theme="0"/>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rgb="FF002060"/>
        <bgColor indexed="64"/>
      </patternFill>
    </fill>
    <fill>
      <patternFill patternType="solid">
        <fgColor rgb="FF002060"/>
        <bgColor rgb="FF000000"/>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0" fillId="0" borderId="0" applyNumberFormat="0" applyFill="0" applyBorder="0" applyAlignment="0" applyProtection="0"/>
    <xf numFmtId="44" fontId="17" fillId="0" borderId="0" applyFont="0" applyFill="0" applyBorder="0" applyAlignment="0" applyProtection="0"/>
  </cellStyleXfs>
  <cellXfs count="72">
    <xf numFmtId="0" fontId="0" fillId="0" borderId="0" xfId="0"/>
    <xf numFmtId="0" fontId="3" fillId="0" borderId="0" xfId="0" applyFont="1"/>
    <xf numFmtId="0" fontId="1" fillId="0" borderId="0" xfId="0" applyFont="1" applyAlignment="1">
      <alignment horizontal="left" vertical="center" wrapText="1"/>
    </xf>
    <xf numFmtId="0" fontId="2" fillId="2" borderId="0" xfId="0" applyFont="1" applyFill="1" applyAlignment="1">
      <alignment horizontal="center" vertical="center" wrapText="1"/>
    </xf>
    <xf numFmtId="0" fontId="0" fillId="0" borderId="1" xfId="0" applyBorder="1" applyAlignment="1">
      <alignment horizontal="left" vertical="top" wrapText="1"/>
    </xf>
    <xf numFmtId="0" fontId="4" fillId="4" borderId="1" xfId="0" applyFont="1" applyFill="1" applyBorder="1" applyAlignment="1">
      <alignment vertical="top" wrapText="1"/>
    </xf>
    <xf numFmtId="164" fontId="4" fillId="4" borderId="1" xfId="0" applyNumberFormat="1" applyFont="1" applyFill="1" applyBorder="1" applyAlignment="1">
      <alignment horizontal="left" vertical="top" wrapText="1"/>
    </xf>
    <xf numFmtId="164" fontId="4" fillId="4" borderId="1" xfId="0" applyNumberFormat="1" applyFont="1" applyFill="1" applyBorder="1" applyAlignment="1">
      <alignmen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0" fillId="0" borderId="1" xfId="0" applyBorder="1" applyAlignment="1">
      <alignment vertical="top" wrapText="1"/>
    </xf>
    <xf numFmtId="0" fontId="1" fillId="0" borderId="1" xfId="0" applyFont="1" applyBorder="1" applyAlignment="1">
      <alignment vertical="top" wrapText="1"/>
    </xf>
    <xf numFmtId="49" fontId="0" fillId="0" borderId="1" xfId="0" applyNumberForma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49" fontId="5" fillId="0" borderId="1" xfId="0" applyNumberFormat="1" applyFont="1" applyBorder="1" applyAlignment="1">
      <alignment horizontal="left" vertical="top" wrapText="1"/>
    </xf>
    <xf numFmtId="14" fontId="0" fillId="0" borderId="0" xfId="0" applyNumberFormat="1"/>
    <xf numFmtId="0" fontId="8" fillId="0" borderId="0" xfId="0" applyFont="1"/>
    <xf numFmtId="0" fontId="6" fillId="0" borderId="0" xfId="0" applyFont="1" applyAlignment="1">
      <alignment vertical="center"/>
    </xf>
    <xf numFmtId="0" fontId="10" fillId="0" borderId="0" xfId="1"/>
    <xf numFmtId="0" fontId="0" fillId="0" borderId="0" xfId="0" applyAlignment="1">
      <alignment horizontal="left" indent="1"/>
    </xf>
    <xf numFmtId="49" fontId="1" fillId="5" borderId="1" xfId="0" applyNumberFormat="1" applyFont="1" applyFill="1" applyBorder="1" applyAlignment="1">
      <alignment horizontal="left" vertical="top" wrapText="1"/>
    </xf>
    <xf numFmtId="0" fontId="0" fillId="5" borderId="1" xfId="0" applyFill="1" applyBorder="1" applyAlignment="1">
      <alignment vertical="top" wrapText="1"/>
    </xf>
    <xf numFmtId="0" fontId="6" fillId="5" borderId="1" xfId="0" applyFont="1" applyFill="1" applyBorder="1" applyAlignment="1">
      <alignment horizontal="left" vertical="top" wrapText="1"/>
    </xf>
    <xf numFmtId="0" fontId="6" fillId="5" borderId="1" xfId="0" applyFont="1" applyFill="1" applyBorder="1" applyAlignment="1">
      <alignment vertical="top" wrapText="1"/>
    </xf>
    <xf numFmtId="49" fontId="6" fillId="5" borderId="1" xfId="0" applyNumberFormat="1" applyFont="1" applyFill="1" applyBorder="1" applyAlignment="1">
      <alignment horizontal="left" vertical="top" wrapText="1"/>
    </xf>
    <xf numFmtId="0" fontId="1" fillId="5" borderId="1" xfId="0" applyFont="1" applyFill="1" applyBorder="1" applyAlignment="1">
      <alignment vertical="center" wrapText="1"/>
    </xf>
    <xf numFmtId="0" fontId="11" fillId="3" borderId="2" xfId="0" applyFont="1" applyFill="1" applyBorder="1" applyAlignment="1">
      <alignment horizontal="center" vertical="center"/>
    </xf>
    <xf numFmtId="0" fontId="8" fillId="0" borderId="3" xfId="0" applyFont="1" applyBorder="1" applyAlignment="1">
      <alignment vertical="top" wrapText="1"/>
    </xf>
    <xf numFmtId="0" fontId="12" fillId="6" borderId="2" xfId="0" applyFont="1" applyFill="1" applyBorder="1" applyAlignment="1" applyProtection="1">
      <alignment horizontal="left" vertical="top" wrapText="1"/>
      <protection locked="0"/>
    </xf>
    <xf numFmtId="0" fontId="8" fillId="0" borderId="3" xfId="0" applyFont="1" applyBorder="1" applyAlignment="1">
      <alignment horizontal="left" vertical="center" wrapText="1"/>
    </xf>
    <xf numFmtId="0" fontId="8" fillId="7" borderId="4" xfId="0" applyFont="1" applyFill="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xf>
    <xf numFmtId="6" fontId="13" fillId="0" borderId="1" xfId="0" applyNumberFormat="1" applyFont="1" applyBorder="1" applyAlignment="1">
      <alignment vertical="top"/>
    </xf>
    <xf numFmtId="0" fontId="11" fillId="3" borderId="0" xfId="0" applyFont="1" applyFill="1" applyAlignment="1">
      <alignment horizontal="center" vertical="center"/>
    </xf>
    <xf numFmtId="0" fontId="14" fillId="0" borderId="0" xfId="0" applyFont="1" applyAlignment="1" applyProtection="1">
      <alignment vertical="top"/>
      <protection locked="0"/>
    </xf>
    <xf numFmtId="0" fontId="14" fillId="0" borderId="0" xfId="0" applyFont="1" applyAlignment="1" applyProtection="1">
      <alignment vertical="center"/>
      <protection locked="0"/>
    </xf>
    <xf numFmtId="0" fontId="0" fillId="0" borderId="0" xfId="0" applyProtection="1">
      <protection locked="0"/>
    </xf>
    <xf numFmtId="0" fontId="15" fillId="0" borderId="0" xfId="0" applyFont="1" applyAlignment="1">
      <alignment horizontal="center" vertical="center"/>
    </xf>
    <xf numFmtId="0" fontId="12" fillId="0" borderId="7" xfId="0" applyFont="1" applyBorder="1" applyAlignment="1">
      <alignment horizontal="left"/>
    </xf>
    <xf numFmtId="0" fontId="16" fillId="0" borderId="0" xfId="0" applyFont="1" applyAlignment="1">
      <alignment horizontal="left"/>
    </xf>
    <xf numFmtId="0" fontId="12" fillId="0" borderId="0" xfId="0" applyFont="1" applyAlignment="1" applyProtection="1">
      <alignment horizontal="left"/>
      <protection locked="0"/>
    </xf>
    <xf numFmtId="0" fontId="12" fillId="0" borderId="0" xfId="0" applyFont="1" applyAlignment="1">
      <alignment horizontal="left"/>
    </xf>
    <xf numFmtId="0" fontId="0" fillId="0" borderId="0" xfId="0" applyAlignment="1" applyProtection="1">
      <alignment horizontal="left"/>
      <protection locked="0"/>
    </xf>
    <xf numFmtId="0" fontId="12" fillId="0" borderId="7" xfId="0" applyFont="1" applyBorder="1" applyAlignment="1">
      <alignment horizontal="center" vertical="center"/>
    </xf>
    <xf numFmtId="0" fontId="12" fillId="0" borderId="0" xfId="0" applyFont="1" applyAlignment="1">
      <alignment horizontal="center" vertical="center"/>
    </xf>
    <xf numFmtId="49" fontId="12" fillId="0" borderId="2" xfId="0" applyNumberFormat="1" applyFont="1" applyBorder="1" applyAlignment="1">
      <alignment horizontal="center"/>
    </xf>
    <xf numFmtId="0" fontId="12"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10" xfId="0" applyFont="1" applyBorder="1" applyAlignment="1" applyProtection="1">
      <alignment horizontal="left" vertical="top" wrapText="1"/>
      <protection locked="0"/>
    </xf>
    <xf numFmtId="165" fontId="12" fillId="0" borderId="10" xfId="0" applyNumberFormat="1" applyFont="1" applyBorder="1" applyAlignment="1" applyProtection="1">
      <alignment horizontal="left" vertical="top" wrapText="1"/>
      <protection locked="0"/>
    </xf>
    <xf numFmtId="44" fontId="12" fillId="0" borderId="10" xfId="2" applyFont="1" applyBorder="1" applyAlignment="1" applyProtection="1">
      <alignment horizontal="left" vertical="top" wrapText="1"/>
      <protection locked="0"/>
    </xf>
    <xf numFmtId="10" fontId="18" fillId="0" borderId="10" xfId="2" applyNumberFormat="1" applyFont="1" applyBorder="1" applyAlignment="1" applyProtection="1">
      <alignment horizontal="left" vertical="top" wrapText="1"/>
      <protection locked="0"/>
    </xf>
    <xf numFmtId="0" fontId="0" fillId="0" borderId="0" xfId="0" applyAlignment="1" applyProtection="1">
      <alignment vertical="top" wrapText="1"/>
      <protection locked="0"/>
    </xf>
    <xf numFmtId="0" fontId="18" fillId="0" borderId="10" xfId="2" applyNumberFormat="1" applyFont="1" applyBorder="1" applyAlignment="1" applyProtection="1">
      <alignment horizontal="left" vertical="top" wrapText="1"/>
      <protection locked="0"/>
    </xf>
    <xf numFmtId="0" fontId="16" fillId="8" borderId="7" xfId="0" applyFont="1" applyFill="1" applyBorder="1" applyAlignment="1">
      <alignment horizontal="right"/>
    </xf>
    <xf numFmtId="0" fontId="16" fillId="8" borderId="0" xfId="0" applyFont="1" applyFill="1" applyAlignment="1">
      <alignment horizontal="right"/>
    </xf>
    <xf numFmtId="44" fontId="12" fillId="0" borderId="11" xfId="2" applyFont="1" applyBorder="1" applyAlignment="1" applyProtection="1">
      <alignment horizontal="left"/>
    </xf>
    <xf numFmtId="0" fontId="8" fillId="7" borderId="11" xfId="0" applyFont="1" applyFill="1" applyBorder="1" applyAlignment="1">
      <alignment horizontal="left" vertical="top" wrapText="1"/>
    </xf>
    <xf numFmtId="0" fontId="0" fillId="6" borderId="2" xfId="0" applyFill="1" applyBorder="1"/>
    <xf numFmtId="0" fontId="16" fillId="7" borderId="3" xfId="0" applyFont="1" applyFill="1" applyBorder="1" applyAlignment="1" applyProtection="1">
      <alignment horizontal="left" vertical="top" wrapText="1"/>
      <protection locked="0"/>
    </xf>
    <xf numFmtId="0" fontId="0" fillId="0" borderId="0" xfId="0"/>
    <xf numFmtId="0" fontId="19"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0" xfId="0" applyFont="1" applyAlignment="1">
      <alignment horizontal="center"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0" xfId="0" applyFont="1" applyAlignment="1">
      <alignment horizontal="center" vertical="center"/>
    </xf>
    <xf numFmtId="0" fontId="12" fillId="0" borderId="8" xfId="0" applyFont="1" applyBorder="1" applyAlignment="1" applyProtection="1">
      <alignment horizontal="left"/>
      <protection locked="0"/>
    </xf>
    <xf numFmtId="0" fontId="12" fillId="0" borderId="9" xfId="0" applyFont="1" applyBorder="1" applyAlignment="1">
      <alignment horizontal="left"/>
    </xf>
  </cellXfs>
  <cellStyles count="3">
    <cellStyle name="Currency 2" xfId="2" xr:uid="{00000000-0005-0000-0000-000000000000}"/>
    <cellStyle name="Hyperlink" xfId="1" builtinId="8"/>
    <cellStyle name="Normal" xfId="0" builtinId="0"/>
  </cellStyles>
  <dxfs count="10">
    <dxf>
      <font>
        <b val="0"/>
        <i val="0"/>
        <strike val="0"/>
        <condense val="0"/>
        <extend val="0"/>
        <outline val="0"/>
        <shadow val="0"/>
        <u val="none"/>
        <vertAlign val="baseline"/>
        <sz val="12"/>
        <color rgb="FF000000"/>
        <name val="Arial"/>
        <family val="2"/>
        <scheme val="none"/>
      </font>
      <numFmt numFmtId="10" formatCode="&quot;$&quot;#,##0_);[Red]\(&quot;$&quot;#,##0\)"/>
      <alignment horizontal="general"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rgb="FF000000"/>
        <name val="Arial"/>
        <scheme val="none"/>
      </font>
      <numFmt numFmtId="10" formatCode="&quot;$&quot;#,##0_);[Red]\(&quot;$&quot;#,##0\)"/>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Arial"/>
        <family val="2"/>
        <scheme val="none"/>
      </font>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rgb="FF000000"/>
        <name val="Arial"/>
        <scheme val="none"/>
      </font>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Arial"/>
        <family val="2"/>
        <scheme val="none"/>
      </font>
      <alignment horizontal="general"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rgb="FF000000"/>
        <name val="Arial"/>
        <scheme val="none"/>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rgb="FF000000"/>
        <name val="Arial"/>
        <family val="2"/>
        <scheme val="none"/>
      </font>
      <numFmt numFmtId="166" formatCode="000"/>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sz val="12"/>
        <color rgb="FF000000"/>
        <name val="Arial"/>
        <scheme val="none"/>
      </font>
      <numFmt numFmtId="166" formatCode="000"/>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theme="0"/>
        <name val="Calibri"/>
        <scheme val="minor"/>
      </font>
      <fill>
        <patternFill patternType="solid">
          <fgColor indexed="64"/>
          <bgColor theme="4" tint="-0.499984740745262"/>
        </patternFill>
      </fill>
      <alignment horizontal="center" vertical="center" textRotation="0" wrapText="1" indent="0" justifyLastLine="0" shrinkToFit="0" readingOrder="0"/>
    </dxf>
    <dxf>
      <font>
        <color auto="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RA~1.GOO/AppData/Local/Temp/OpenDoorWorkbookBudgetNarrat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oridadoe.sharepoint.com/Users/tara.goodman/Downloads/Open%20Door%20Grant%20Program%20List%20develop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loridadoe.sharepoint.com/Projects/Industry%20Cert%20Postsec%20List/2014-15%20List/Request%20Materials/2014-15%20CAPE%20Postsecondary%20Industry%20Certification%20Funding%20List%20Recommendation%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43F7E5C/Copy%20of%20Copy%20of%20Attachment%203%20-%202016-17%20CAPE%20Postsecondary%20ICFL%20Recommendation%20for%20Funding%20Eligibliity%20RV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C7C1107/ADESK021%20Copy%20of%20Attachment%203%20-%202015-16%20CAPE%20Postsecondary%20ICFL%20Recommendation%20for%20Funding%20Eligibliity%20For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loridadoe.sharepoint.com/Users/kathryn.wheeler/Desktop/Perkins%20V%20Ind%20Rec%20PS%20cred/Task%201%20-%20Perkins%20Recognized%20PS%20Credential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loridadoe.sharepoint.com/sites/OpenDoor/Shared%20Documents/RFA%20Development/AGE-IELCE-2122-Workbook%20(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loridadoe.sharepoint.com/Projects/Industry%20Cert%20Postsec%20List/2014-15%20List/Recommendations%20Received/2014-15%20%20Industry%20Certification%20Funding%20List%20Recommend_FUNERAL%20SERVICES_Dispos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loridadoe.sharepoint.com/PERKINS/Technical%20Skill%20Attainment/CCTCMIS%20tables/2017-18/1718%20Valid%20Postsecondary%20Certification%20Codes_Districts_FINAL%206_14_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 A - Assurances"/>
      <sheetName val="Tab B1 - Clock-Credit Programs"/>
      <sheetName val="Tab B2 - Non-Credit Programs"/>
      <sheetName val="Tab B3 - IET Programs"/>
      <sheetName val="Tab C - DOE 101S "/>
      <sheetName val="Request Totals"/>
      <sheetName val="DOE 101S-Instructions"/>
      <sheetName val="Example DOE 101S Form"/>
      <sheetName val="Agency Grant Number"/>
      <sheetName val="Master Credentials List"/>
      <sheetName val="Approved Clock-Credit Linkages"/>
      <sheetName val="Approved IET Programs"/>
      <sheetName val="IET Certifications"/>
      <sheetName val="Lists for Dvali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Linkages List"/>
      <sheetName val="MCL Duplicated"/>
      <sheetName val="MCL Unduplicated"/>
      <sheetName val="Pivot duplicated"/>
      <sheetName val="Pivot - unduplicated"/>
      <sheetName val="CIPLevel2122_AllPS_AllField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ge Lookup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kins PS"/>
      <sheetName val="Valid Codes - FCS"/>
      <sheetName val="Valid Codes - District PS"/>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em. Effect - Currently Funded"/>
      <sheetName val="Dem. Effect - Not Prev Funded"/>
      <sheetName val="Enrollment-Performance"/>
      <sheetName val="Program Offering Summary"/>
      <sheetName val="IET Offering Summary"/>
      <sheetName val="Personnel Chart"/>
      <sheetName val="Sub-Recipient"/>
      <sheetName val="DOE 101S - AGE"/>
      <sheetName val="DOE 101S - IELCE "/>
      <sheetName val="DOE 101S-Instructions"/>
      <sheetName val="Example DOE 101S Form"/>
      <sheetName val="Projected Equipment - AGE"/>
      <sheetName val="Projected Equipment - IELCE"/>
      <sheetName val="Allocations"/>
      <sheetName val="DATA LOOKUP"/>
      <sheetName val="AGE-IELCE-2122-Workbook (8)"/>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sheetData sheetId="12" refreshError="1"/>
      <sheetData sheetId="13"/>
      <sheetData sheetId="14" refreshError="1"/>
      <sheetData sheetId="15" refreshError="1"/>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Codes"/>
      <sheetName val="Current_Perkins_PSAV"/>
      <sheetName val="Sheet2"/>
      <sheetName val="Sheet1"/>
      <sheetName val="1718 PSICFL"/>
    </sheetNames>
    <sheetDataSet>
      <sheetData sheetId="0"/>
      <sheetData sheetId="1" refreshError="1"/>
      <sheetData sheetId="2" refreshError="1"/>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71" totalsRowShown="0" headerRowDxfId="8">
  <autoFilter ref="A1:D71" xr:uid="{00000000-0009-0000-0100-000001000000}"/>
  <tableColumns count="4">
    <tableColumn id="1" xr3:uid="{00000000-0010-0000-0000-000001000000}" name="District Number" dataDxfId="7" totalsRowDxfId="6"/>
    <tableColumn id="2" xr3:uid="{00000000-0010-0000-0000-000002000000}" name="Agency" dataDxfId="5" totalsRowDxfId="4"/>
    <tableColumn id="3" xr3:uid="{00000000-0010-0000-0000-000003000000}" name="Agency Grant" dataDxfId="3" totalsRowDxfId="2"/>
    <tableColumn id="4" xr3:uid="{00000000-0010-0000-0000-000004000000}" name="Total"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ldoe.sharefile.com/r-r0e574e8cf5fa4857b454ce86085f2b8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23"/>
  <sheetViews>
    <sheetView tabSelected="1" topLeftCell="A3" zoomScale="115" zoomScaleNormal="115" workbookViewId="0">
      <selection activeCell="K20" sqref="K20"/>
    </sheetView>
  </sheetViews>
  <sheetFormatPr baseColWidth="10" defaultColWidth="8.83203125" defaultRowHeight="15" x14ac:dyDescent="0.2"/>
  <sheetData>
    <row r="1" spans="1:13" ht="19" x14ac:dyDescent="0.25">
      <c r="A1" s="17" t="s">
        <v>0</v>
      </c>
    </row>
    <row r="3" spans="1:13" ht="39.75" customHeight="1" x14ac:dyDescent="0.25">
      <c r="A3" s="65" t="s">
        <v>1</v>
      </c>
      <c r="B3" s="65"/>
      <c r="C3" s="65"/>
      <c r="D3" s="65"/>
      <c r="E3" s="65"/>
      <c r="F3" s="65"/>
      <c r="G3" s="65"/>
      <c r="H3" s="65"/>
      <c r="I3" s="65"/>
      <c r="J3" s="65"/>
      <c r="K3" s="65"/>
      <c r="L3" s="65"/>
      <c r="M3" s="65"/>
    </row>
    <row r="5" spans="1:13" x14ac:dyDescent="0.2">
      <c r="A5" t="s">
        <v>413</v>
      </c>
    </row>
    <row r="6" spans="1:13" x14ac:dyDescent="0.2">
      <c r="B6" t="s">
        <v>417</v>
      </c>
    </row>
    <row r="7" spans="1:13" x14ac:dyDescent="0.2">
      <c r="B7" t="s">
        <v>420</v>
      </c>
    </row>
    <row r="8" spans="1:13" x14ac:dyDescent="0.2">
      <c r="B8" t="s">
        <v>422</v>
      </c>
    </row>
    <row r="10" spans="1:13" x14ac:dyDescent="0.2">
      <c r="A10" t="s">
        <v>424</v>
      </c>
    </row>
    <row r="11" spans="1:13" s="62" customFormat="1" x14ac:dyDescent="0.2"/>
    <row r="12" spans="1:13" x14ac:dyDescent="0.2">
      <c r="A12" t="s">
        <v>425</v>
      </c>
    </row>
    <row r="13" spans="1:13" x14ac:dyDescent="0.2">
      <c r="A13" t="s">
        <v>426</v>
      </c>
    </row>
    <row r="14" spans="1:13" x14ac:dyDescent="0.2">
      <c r="A14" t="s">
        <v>427</v>
      </c>
    </row>
    <row r="15" spans="1:13" s="62" customFormat="1" x14ac:dyDescent="0.2"/>
    <row r="16" spans="1:13" x14ac:dyDescent="0.2">
      <c r="A16" t="s">
        <v>2</v>
      </c>
    </row>
    <row r="17" spans="1:5" x14ac:dyDescent="0.2">
      <c r="B17" t="s">
        <v>412</v>
      </c>
    </row>
    <row r="18" spans="1:5" x14ac:dyDescent="0.2">
      <c r="B18" t="s">
        <v>423</v>
      </c>
    </row>
    <row r="20" spans="1:5" x14ac:dyDescent="0.2">
      <c r="A20" t="s">
        <v>411</v>
      </c>
    </row>
    <row r="21" spans="1:5" x14ac:dyDescent="0.2">
      <c r="A21" s="20"/>
      <c r="B21" s="19" t="s">
        <v>421</v>
      </c>
      <c r="E21" s="19"/>
    </row>
    <row r="22" spans="1:5" x14ac:dyDescent="0.2">
      <c r="A22" s="18"/>
    </row>
    <row r="23" spans="1:5" x14ac:dyDescent="0.2">
      <c r="A23" t="s">
        <v>436</v>
      </c>
    </row>
  </sheetData>
  <mergeCells count="1">
    <mergeCell ref="A3:M3"/>
  </mergeCells>
  <hyperlinks>
    <hyperlink ref="B21" r:id="rId1" xr:uid="{00000000-0004-0000-0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17"/>
  <sheetViews>
    <sheetView zoomScale="85" zoomScaleNormal="85" workbookViewId="0"/>
  </sheetViews>
  <sheetFormatPr baseColWidth="10" defaultColWidth="8.83203125" defaultRowHeight="15" x14ac:dyDescent="0.2"/>
  <cols>
    <col min="1" max="1" width="173.1640625" customWidth="1"/>
  </cols>
  <sheetData>
    <row r="1" spans="1:15" ht="38" thickBot="1" x14ac:dyDescent="0.25">
      <c r="A1" s="27" t="s">
        <v>3</v>
      </c>
    </row>
    <row r="2" spans="1:15" s="62" customFormat="1" ht="21" x14ac:dyDescent="0.2">
      <c r="A2" s="63" t="s">
        <v>414</v>
      </c>
    </row>
    <row r="3" spans="1:15" s="62" customFormat="1" x14ac:dyDescent="0.2">
      <c r="A3" s="64" t="s">
        <v>418</v>
      </c>
    </row>
    <row r="4" spans="1:15" s="62" customFormat="1" x14ac:dyDescent="0.2">
      <c r="A4" s="64" t="s">
        <v>419</v>
      </c>
    </row>
    <row r="5" spans="1:15" s="62" customFormat="1" x14ac:dyDescent="0.2">
      <c r="A5" s="64" t="s">
        <v>415</v>
      </c>
    </row>
    <row r="6" spans="1:15" s="62" customFormat="1" ht="41" thickBot="1" x14ac:dyDescent="0.25">
      <c r="A6" s="28" t="s">
        <v>428</v>
      </c>
    </row>
    <row r="7" spans="1:15" s="62" customFormat="1" ht="41" thickBot="1" x14ac:dyDescent="0.25">
      <c r="A7" s="29" t="s">
        <v>4</v>
      </c>
    </row>
    <row r="8" spans="1:15" ht="81.75" customHeight="1" thickBot="1" x14ac:dyDescent="0.25">
      <c r="A8" s="28" t="s">
        <v>433</v>
      </c>
    </row>
    <row r="9" spans="1:15" ht="141" customHeight="1" thickBot="1" x14ac:dyDescent="0.25">
      <c r="A9" s="29" t="s">
        <v>4</v>
      </c>
      <c r="G9" s="62"/>
      <c r="H9" s="62"/>
      <c r="I9" s="62"/>
      <c r="J9" s="62"/>
      <c r="K9" s="62"/>
      <c r="L9" s="62"/>
      <c r="M9" s="62"/>
      <c r="N9" s="62"/>
      <c r="O9" s="62"/>
    </row>
    <row r="10" spans="1:15" ht="53.25" customHeight="1" thickBot="1" x14ac:dyDescent="0.25">
      <c r="A10" s="30" t="s">
        <v>431</v>
      </c>
      <c r="G10" s="62"/>
      <c r="H10" s="62"/>
      <c r="I10" s="62"/>
      <c r="J10" s="62"/>
      <c r="K10" s="62"/>
      <c r="L10" s="62"/>
      <c r="M10" s="62"/>
      <c r="N10" s="62"/>
      <c r="O10" s="62"/>
    </row>
    <row r="11" spans="1:15" ht="132" customHeight="1" thickBot="1" x14ac:dyDescent="0.25">
      <c r="A11" s="29" t="s">
        <v>4</v>
      </c>
    </row>
    <row r="12" spans="1:15" ht="66" customHeight="1" thickBot="1" x14ac:dyDescent="0.25">
      <c r="A12" s="61" t="s">
        <v>432</v>
      </c>
    </row>
    <row r="13" spans="1:15" ht="132" customHeight="1" thickBot="1" x14ac:dyDescent="0.25">
      <c r="A13" s="29" t="s">
        <v>4</v>
      </c>
    </row>
    <row r="14" spans="1:15" ht="43.5" customHeight="1" thickBot="1" x14ac:dyDescent="0.25">
      <c r="A14" s="31" t="s">
        <v>429</v>
      </c>
    </row>
    <row r="15" spans="1:15" ht="140.25" customHeight="1" thickBot="1" x14ac:dyDescent="0.25">
      <c r="A15" s="29"/>
    </row>
    <row r="16" spans="1:15" ht="38.25" customHeight="1" thickBot="1" x14ac:dyDescent="0.25">
      <c r="A16" s="59" t="s">
        <v>430</v>
      </c>
    </row>
    <row r="17" spans="1:1" ht="140.25" customHeight="1" thickBot="1" x14ac:dyDescent="0.25">
      <c r="A17" s="60"/>
    </row>
  </sheetData>
  <dataValidations count="1">
    <dataValidation type="textLength" errorStyle="warning" operator="lessThanOrEqual" allowBlank="1" showInputMessage="1" showErrorMessage="1" errorTitle="Character Limit Exceeded" error="Your response contains too many characters. Please reduce your response and try again." sqref="A14" xr:uid="{00000000-0002-0000-0100-000000000000}">
      <formula1>5000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T35"/>
  <sheetViews>
    <sheetView showGridLines="0" zoomScaleNormal="100" workbookViewId="0">
      <selection activeCell="F8" sqref="F8"/>
    </sheetView>
  </sheetViews>
  <sheetFormatPr baseColWidth="10" defaultColWidth="9.1640625" defaultRowHeight="15" x14ac:dyDescent="0.2"/>
  <cols>
    <col min="1" max="2" width="14.6640625" style="38" customWidth="1"/>
    <col min="3" max="3" width="68.33203125" style="38" customWidth="1"/>
    <col min="4" max="6" width="16" style="38" customWidth="1"/>
    <col min="7" max="7" width="9.1640625" style="38"/>
    <col min="8" max="8" width="18.6640625" style="38" customWidth="1"/>
    <col min="9" max="16384" width="9.1640625" style="38"/>
  </cols>
  <sheetData>
    <row r="1" spans="1:20" ht="37" x14ac:dyDescent="0.2">
      <c r="A1" s="66" t="s">
        <v>5</v>
      </c>
      <c r="B1" s="67"/>
      <c r="C1" s="67"/>
      <c r="D1" s="67"/>
      <c r="E1" s="67"/>
      <c r="F1" s="35"/>
      <c r="G1" s="36"/>
      <c r="H1" s="36"/>
      <c r="I1" s="36"/>
      <c r="J1" s="36"/>
      <c r="K1" s="36"/>
      <c r="L1" s="37"/>
      <c r="M1" s="37"/>
      <c r="N1" s="37"/>
      <c r="O1" s="37"/>
      <c r="P1" s="37"/>
      <c r="Q1" s="37"/>
      <c r="R1" s="37"/>
      <c r="S1" s="37"/>
      <c r="T1" s="37"/>
    </row>
    <row r="2" spans="1:20" ht="52.5" customHeight="1" x14ac:dyDescent="0.2">
      <c r="A2" s="68" t="s">
        <v>6</v>
      </c>
      <c r="B2" s="69"/>
      <c r="C2" s="69"/>
      <c r="D2" s="69"/>
      <c r="E2" s="69"/>
      <c r="F2" s="39"/>
    </row>
    <row r="3" spans="1:20" ht="30" customHeight="1" x14ac:dyDescent="0.25">
      <c r="A3" s="40" t="s">
        <v>7</v>
      </c>
      <c r="B3" s="41"/>
      <c r="C3" s="41"/>
      <c r="D3" s="70"/>
      <c r="E3" s="70"/>
      <c r="F3" s="42"/>
    </row>
    <row r="4" spans="1:20" ht="19" x14ac:dyDescent="0.25">
      <c r="A4" s="40" t="s">
        <v>8</v>
      </c>
      <c r="B4" s="41"/>
      <c r="C4" s="41"/>
      <c r="D4" s="71"/>
      <c r="E4" s="71"/>
      <c r="F4" s="43"/>
      <c r="I4" s="44"/>
    </row>
    <row r="5" spans="1:20" ht="19" x14ac:dyDescent="0.25">
      <c r="A5" s="40" t="s">
        <v>9</v>
      </c>
      <c r="B5" s="41"/>
      <c r="C5" s="41"/>
      <c r="D5" s="71"/>
      <c r="E5" s="71"/>
      <c r="F5" s="43"/>
    </row>
    <row r="6" spans="1:20" ht="20" thickBot="1" x14ac:dyDescent="0.25">
      <c r="A6" s="45"/>
      <c r="B6" s="46"/>
      <c r="C6" s="46"/>
      <c r="D6" s="46"/>
      <c r="E6" s="46"/>
      <c r="F6" s="46"/>
    </row>
    <row r="7" spans="1:20" ht="20" thickBot="1" x14ac:dyDescent="0.3">
      <c r="A7" s="47" t="s">
        <v>10</v>
      </c>
      <c r="B7" s="47" t="s">
        <v>11</v>
      </c>
      <c r="C7" s="47" t="s">
        <v>12</v>
      </c>
      <c r="D7" s="47" t="s">
        <v>13</v>
      </c>
      <c r="E7" s="47" t="s">
        <v>14</v>
      </c>
      <c r="F7" s="47" t="s">
        <v>15</v>
      </c>
    </row>
    <row r="8" spans="1:20" ht="78" customHeight="1" thickBot="1" x14ac:dyDescent="0.25">
      <c r="A8" s="48" t="s">
        <v>16</v>
      </c>
      <c r="B8" s="48" t="s">
        <v>17</v>
      </c>
      <c r="C8" s="48" t="s">
        <v>18</v>
      </c>
      <c r="D8" s="49" t="s">
        <v>434</v>
      </c>
      <c r="E8" s="48" t="s">
        <v>435</v>
      </c>
      <c r="F8" s="48" t="s">
        <v>19</v>
      </c>
    </row>
    <row r="9" spans="1:20" ht="20" thickBot="1" x14ac:dyDescent="0.25">
      <c r="A9" s="50"/>
      <c r="B9" s="50"/>
      <c r="C9" s="50"/>
      <c r="D9" s="51"/>
      <c r="E9" s="52"/>
      <c r="F9" s="53" t="e">
        <f>E9/D9</f>
        <v>#DIV/0!</v>
      </c>
    </row>
    <row r="10" spans="1:20" ht="20" thickBot="1" x14ac:dyDescent="0.25">
      <c r="A10" s="50"/>
      <c r="B10" s="50"/>
      <c r="C10" s="50"/>
      <c r="D10" s="50"/>
      <c r="E10" s="52"/>
      <c r="F10" s="53" t="e">
        <f>E10/D10</f>
        <v>#DIV/0!</v>
      </c>
    </row>
    <row r="11" spans="1:20" ht="20" thickBot="1" x14ac:dyDescent="0.25">
      <c r="A11" s="50"/>
      <c r="B11" s="50"/>
      <c r="D11" s="50"/>
      <c r="E11" s="52"/>
      <c r="F11" s="53" t="e">
        <f t="shared" ref="F11:F32" si="0">E11/D11</f>
        <v>#DIV/0!</v>
      </c>
    </row>
    <row r="12" spans="1:20" ht="20" thickBot="1" x14ac:dyDescent="0.25">
      <c r="A12" s="50"/>
      <c r="B12" s="50"/>
      <c r="C12" s="50"/>
      <c r="D12" s="50"/>
      <c r="E12" s="52"/>
      <c r="F12" s="53" t="e">
        <f t="shared" si="0"/>
        <v>#DIV/0!</v>
      </c>
    </row>
    <row r="13" spans="1:20" ht="20" thickBot="1" x14ac:dyDescent="0.25">
      <c r="A13" s="50"/>
      <c r="B13" s="50"/>
      <c r="C13" s="50"/>
      <c r="D13" s="50"/>
      <c r="E13" s="52"/>
      <c r="F13" s="53" t="e">
        <f t="shared" si="0"/>
        <v>#DIV/0!</v>
      </c>
    </row>
    <row r="14" spans="1:20" ht="20" thickBot="1" x14ac:dyDescent="0.25">
      <c r="A14" s="50"/>
      <c r="B14" s="50"/>
      <c r="C14" s="50"/>
      <c r="D14" s="50"/>
      <c r="E14" s="52"/>
      <c r="F14" s="53" t="e">
        <f t="shared" si="0"/>
        <v>#DIV/0!</v>
      </c>
    </row>
    <row r="15" spans="1:20" ht="20" thickBot="1" x14ac:dyDescent="0.25">
      <c r="A15" s="50"/>
      <c r="B15" s="50"/>
      <c r="C15" s="50"/>
      <c r="D15" s="50"/>
      <c r="E15" s="52"/>
      <c r="F15" s="53" t="e">
        <f t="shared" si="0"/>
        <v>#DIV/0!</v>
      </c>
    </row>
    <row r="16" spans="1:20" ht="20" thickBot="1" x14ac:dyDescent="0.25">
      <c r="A16" s="50"/>
      <c r="B16" s="50"/>
      <c r="C16" s="50"/>
      <c r="D16" s="50"/>
      <c r="E16" s="52"/>
      <c r="F16" s="53" t="e">
        <f t="shared" si="0"/>
        <v>#DIV/0!</v>
      </c>
    </row>
    <row r="17" spans="1:11" ht="20" thickBot="1" x14ac:dyDescent="0.25">
      <c r="A17" s="50"/>
      <c r="B17" s="50"/>
      <c r="C17" s="50"/>
      <c r="D17" s="50"/>
      <c r="E17" s="52"/>
      <c r="F17" s="53" t="e">
        <f t="shared" si="0"/>
        <v>#DIV/0!</v>
      </c>
    </row>
    <row r="18" spans="1:11" ht="20" thickBot="1" x14ac:dyDescent="0.25">
      <c r="A18" s="50"/>
      <c r="B18" s="50"/>
      <c r="C18" s="50"/>
      <c r="D18" s="50"/>
      <c r="E18" s="52"/>
      <c r="F18" s="53" t="e">
        <f t="shared" si="0"/>
        <v>#DIV/0!</v>
      </c>
      <c r="G18" s="54"/>
      <c r="I18" s="54"/>
      <c r="J18" s="54"/>
      <c r="K18" s="54"/>
    </row>
    <row r="19" spans="1:11" ht="20" thickBot="1" x14ac:dyDescent="0.25">
      <c r="A19" s="50"/>
      <c r="B19" s="50"/>
      <c r="C19" s="50"/>
      <c r="D19" s="50"/>
      <c r="E19" s="52"/>
      <c r="F19" s="53" t="e">
        <f t="shared" si="0"/>
        <v>#DIV/0!</v>
      </c>
    </row>
    <row r="20" spans="1:11" ht="20" thickBot="1" x14ac:dyDescent="0.25">
      <c r="A20" s="50"/>
      <c r="B20" s="50"/>
      <c r="C20" s="50"/>
      <c r="D20" s="50"/>
      <c r="E20" s="52"/>
      <c r="F20" s="53" t="e">
        <f t="shared" si="0"/>
        <v>#DIV/0!</v>
      </c>
    </row>
    <row r="21" spans="1:11" ht="20" thickBot="1" x14ac:dyDescent="0.25">
      <c r="A21" s="50"/>
      <c r="B21" s="50"/>
      <c r="C21" s="50"/>
      <c r="D21" s="50"/>
      <c r="E21" s="52"/>
      <c r="F21" s="53" t="e">
        <f t="shared" si="0"/>
        <v>#DIV/0!</v>
      </c>
    </row>
    <row r="22" spans="1:11" ht="20" thickBot="1" x14ac:dyDescent="0.25">
      <c r="A22" s="50"/>
      <c r="B22" s="50"/>
      <c r="C22" s="50"/>
      <c r="D22" s="50"/>
      <c r="E22" s="52"/>
      <c r="F22" s="53" t="e">
        <f t="shared" si="0"/>
        <v>#DIV/0!</v>
      </c>
    </row>
    <row r="23" spans="1:11" ht="20" thickBot="1" x14ac:dyDescent="0.25">
      <c r="A23" s="50"/>
      <c r="B23" s="50"/>
      <c r="C23" s="50"/>
      <c r="D23" s="50"/>
      <c r="E23" s="52"/>
      <c r="F23" s="53" t="e">
        <f t="shared" si="0"/>
        <v>#DIV/0!</v>
      </c>
    </row>
    <row r="24" spans="1:11" ht="20" thickBot="1" x14ac:dyDescent="0.25">
      <c r="A24" s="50"/>
      <c r="B24" s="50"/>
      <c r="C24" s="50"/>
      <c r="D24" s="50"/>
      <c r="E24" s="52"/>
      <c r="F24" s="53" t="e">
        <f t="shared" si="0"/>
        <v>#DIV/0!</v>
      </c>
    </row>
    <row r="25" spans="1:11" ht="20" thickBot="1" x14ac:dyDescent="0.25">
      <c r="A25" s="50"/>
      <c r="B25" s="50"/>
      <c r="C25" s="50"/>
      <c r="D25" s="50"/>
      <c r="E25" s="52"/>
      <c r="F25" s="53" t="e">
        <f t="shared" si="0"/>
        <v>#DIV/0!</v>
      </c>
    </row>
    <row r="26" spans="1:11" ht="20" thickBot="1" x14ac:dyDescent="0.25">
      <c r="A26" s="50"/>
      <c r="B26" s="50"/>
      <c r="C26" s="50"/>
      <c r="D26" s="50"/>
      <c r="E26" s="52"/>
      <c r="F26" s="53" t="e">
        <f t="shared" si="0"/>
        <v>#DIV/0!</v>
      </c>
    </row>
    <row r="27" spans="1:11" ht="20" thickBot="1" x14ac:dyDescent="0.25">
      <c r="A27" s="50"/>
      <c r="B27" s="50"/>
      <c r="C27" s="50"/>
      <c r="D27" s="50"/>
      <c r="E27" s="52"/>
      <c r="F27" s="53" t="e">
        <f t="shared" si="0"/>
        <v>#DIV/0!</v>
      </c>
    </row>
    <row r="28" spans="1:11" ht="20" thickBot="1" x14ac:dyDescent="0.25">
      <c r="A28" s="50"/>
      <c r="B28" s="50"/>
      <c r="C28" s="50"/>
      <c r="D28" s="50"/>
      <c r="E28" s="52"/>
      <c r="F28" s="53" t="e">
        <f t="shared" si="0"/>
        <v>#DIV/0!</v>
      </c>
    </row>
    <row r="29" spans="1:11" ht="20" thickBot="1" x14ac:dyDescent="0.25">
      <c r="A29" s="50"/>
      <c r="B29" s="50"/>
      <c r="C29" s="50"/>
      <c r="D29" s="50"/>
      <c r="E29" s="52"/>
      <c r="F29" s="53" t="e">
        <f t="shared" si="0"/>
        <v>#DIV/0!</v>
      </c>
    </row>
    <row r="30" spans="1:11" ht="20" thickBot="1" x14ac:dyDescent="0.25">
      <c r="A30" s="50"/>
      <c r="B30" s="50"/>
      <c r="C30" s="50"/>
      <c r="D30" s="50"/>
      <c r="E30" s="52"/>
      <c r="F30" s="53" t="e">
        <f t="shared" si="0"/>
        <v>#DIV/0!</v>
      </c>
    </row>
    <row r="31" spans="1:11" ht="20" thickBot="1" x14ac:dyDescent="0.25">
      <c r="A31" s="50"/>
      <c r="B31" s="50"/>
      <c r="C31" s="50"/>
      <c r="D31" s="50"/>
      <c r="E31" s="52"/>
      <c r="F31" s="53" t="e">
        <f t="shared" si="0"/>
        <v>#DIV/0!</v>
      </c>
    </row>
    <row r="32" spans="1:11" ht="20" thickBot="1" x14ac:dyDescent="0.25">
      <c r="A32" s="50"/>
      <c r="B32" s="50"/>
      <c r="C32" s="50"/>
      <c r="D32" s="50"/>
      <c r="E32" s="52"/>
      <c r="F32" s="53" t="e">
        <f t="shared" si="0"/>
        <v>#DIV/0!</v>
      </c>
    </row>
    <row r="33" spans="1:6" ht="20" thickBot="1" x14ac:dyDescent="0.25">
      <c r="A33" s="50"/>
      <c r="B33" s="50"/>
      <c r="C33" s="50"/>
      <c r="D33" s="50"/>
      <c r="E33" s="52"/>
      <c r="F33" s="53" t="e">
        <f>E33/D33</f>
        <v>#DIV/0!</v>
      </c>
    </row>
    <row r="34" spans="1:6" ht="20" thickBot="1" x14ac:dyDescent="0.25">
      <c r="A34" s="50"/>
      <c r="B34" s="50"/>
      <c r="C34" s="50"/>
      <c r="D34" s="50"/>
      <c r="E34" s="52"/>
      <c r="F34" s="55" t="e">
        <f>E34/D34</f>
        <v>#DIV/0!</v>
      </c>
    </row>
    <row r="35" spans="1:6" ht="19" x14ac:dyDescent="0.25">
      <c r="A35" s="56"/>
      <c r="B35" s="57"/>
      <c r="C35" s="57"/>
      <c r="D35" s="57"/>
      <c r="E35" s="58">
        <f>SUM(E9:E34)</f>
        <v>0</v>
      </c>
      <c r="F35" s="58"/>
    </row>
  </sheetData>
  <sheetProtection selectLockedCells="1"/>
  <dataConsolidate/>
  <mergeCells count="5">
    <mergeCell ref="A1:E1"/>
    <mergeCell ref="A2:E2"/>
    <mergeCell ref="D3:E3"/>
    <mergeCell ref="D4:E4"/>
    <mergeCell ref="D5:E5"/>
  </mergeCells>
  <conditionalFormatting sqref="F9:F34">
    <cfRule type="cellIs" dxfId="9" priority="1" operator="greaterThan">
      <formula>0.001</formula>
    </cfRule>
    <cfRule type="expression" priority="2">
      <formula>$F$9:$F$34&gt;0</formula>
    </cfRule>
  </conditionalFormatting>
  <dataValidations count="1">
    <dataValidation allowBlank="1" showErrorMessage="1" promptTitle="Whole Dollar Amount" prompt="Please only enter whole dollar amounts in this column. " sqref="E1:F1048576" xr:uid="{00000000-0002-0000-0200-000000000000}"/>
  </dataValidations>
  <pageMargins left="0.7" right="0.7" top="0.75" bottom="0.75" header="0.3" footer="0.3"/>
  <pageSetup scale="94" fitToHeight="0" orientation="landscape"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D71"/>
  <sheetViews>
    <sheetView zoomScaleNormal="100" workbookViewId="0">
      <selection activeCell="D1" sqref="D1"/>
    </sheetView>
  </sheetViews>
  <sheetFormatPr baseColWidth="10" defaultColWidth="8.83203125" defaultRowHeight="15" x14ac:dyDescent="0.2"/>
  <cols>
    <col min="1" max="1" width="15.1640625" customWidth="1"/>
    <col min="2" max="2" width="45.5" bestFit="1" customWidth="1"/>
    <col min="3" max="3" width="12.83203125" customWidth="1"/>
    <col min="4" max="4" width="14.5" customWidth="1"/>
  </cols>
  <sheetData>
    <row r="1" spans="1:4" ht="16" x14ac:dyDescent="0.2">
      <c r="A1" s="3" t="s">
        <v>416</v>
      </c>
      <c r="B1" s="3" t="s">
        <v>20</v>
      </c>
      <c r="C1" s="3" t="s">
        <v>21</v>
      </c>
      <c r="D1" s="3" t="s">
        <v>22</v>
      </c>
    </row>
    <row r="2" spans="1:4" ht="16" x14ac:dyDescent="0.2">
      <c r="A2" s="32">
        <v>1</v>
      </c>
      <c r="B2" s="33" t="s">
        <v>23</v>
      </c>
      <c r="C2" s="32">
        <v>10</v>
      </c>
      <c r="D2" s="34">
        <v>324850</v>
      </c>
    </row>
    <row r="3" spans="1:4" ht="16" x14ac:dyDescent="0.2">
      <c r="A3" s="32">
        <v>2</v>
      </c>
      <c r="B3" s="33" t="s">
        <v>24</v>
      </c>
      <c r="C3" s="32">
        <v>20</v>
      </c>
      <c r="D3" s="34">
        <v>220630</v>
      </c>
    </row>
    <row r="4" spans="1:4" ht="16" x14ac:dyDescent="0.2">
      <c r="A4" s="32">
        <v>3</v>
      </c>
      <c r="B4" s="33" t="s">
        <v>25</v>
      </c>
      <c r="C4" s="32">
        <v>30</v>
      </c>
      <c r="D4" s="34">
        <v>309790</v>
      </c>
    </row>
    <row r="5" spans="1:4" ht="16" hidden="1" x14ac:dyDescent="0.2">
      <c r="A5" s="32">
        <v>4</v>
      </c>
      <c r="B5" s="33" t="s">
        <v>26</v>
      </c>
      <c r="C5" s="32">
        <v>40</v>
      </c>
      <c r="D5" s="34">
        <v>211450</v>
      </c>
    </row>
    <row r="6" spans="1:4" ht="16" x14ac:dyDescent="0.2">
      <c r="A6" s="32">
        <v>5</v>
      </c>
      <c r="B6" s="33" t="s">
        <v>27</v>
      </c>
      <c r="C6" s="32">
        <v>50</v>
      </c>
      <c r="D6" s="34">
        <v>533080</v>
      </c>
    </row>
    <row r="7" spans="1:4" ht="16" x14ac:dyDescent="0.2">
      <c r="A7" s="32">
        <v>6</v>
      </c>
      <c r="B7" s="33" t="s">
        <v>28</v>
      </c>
      <c r="C7" s="32">
        <v>60</v>
      </c>
      <c r="D7" s="34">
        <v>1434290</v>
      </c>
    </row>
    <row r="8" spans="1:4" ht="16" x14ac:dyDescent="0.2">
      <c r="A8" s="32">
        <v>7</v>
      </c>
      <c r="B8" s="33" t="s">
        <v>29</v>
      </c>
      <c r="C8" s="32">
        <v>70</v>
      </c>
      <c r="D8" s="34">
        <v>208980</v>
      </c>
    </row>
    <row r="9" spans="1:4" ht="16" x14ac:dyDescent="0.2">
      <c r="A9" s="32">
        <v>8</v>
      </c>
      <c r="B9" s="33" t="s">
        <v>30</v>
      </c>
      <c r="C9" s="32">
        <v>80</v>
      </c>
      <c r="D9" s="34">
        <v>278860</v>
      </c>
    </row>
    <row r="10" spans="1:4" ht="16" x14ac:dyDescent="0.2">
      <c r="A10" s="32">
        <v>9</v>
      </c>
      <c r="B10" s="33" t="s">
        <v>31</v>
      </c>
      <c r="C10" s="32">
        <v>90</v>
      </c>
      <c r="D10" s="34">
        <v>268830</v>
      </c>
    </row>
    <row r="11" spans="1:4" ht="16" x14ac:dyDescent="0.2">
      <c r="A11" s="32">
        <v>10</v>
      </c>
      <c r="B11" s="33" t="s">
        <v>32</v>
      </c>
      <c r="C11" s="32">
        <v>100</v>
      </c>
      <c r="D11" s="34">
        <v>381400</v>
      </c>
    </row>
    <row r="12" spans="1:4" ht="16" x14ac:dyDescent="0.2">
      <c r="A12" s="32">
        <v>11</v>
      </c>
      <c r="B12" s="33" t="s">
        <v>33</v>
      </c>
      <c r="C12" s="32">
        <v>110</v>
      </c>
      <c r="D12" s="34">
        <v>421450</v>
      </c>
    </row>
    <row r="13" spans="1:4" ht="16" x14ac:dyDescent="0.2">
      <c r="A13" s="32">
        <v>12</v>
      </c>
      <c r="B13" s="33" t="s">
        <v>34</v>
      </c>
      <c r="C13" s="32">
        <v>120</v>
      </c>
      <c r="D13" s="34">
        <v>240820</v>
      </c>
    </row>
    <row r="14" spans="1:4" ht="16" x14ac:dyDescent="0.2">
      <c r="A14" s="32">
        <v>13</v>
      </c>
      <c r="B14" s="33" t="s">
        <v>35</v>
      </c>
      <c r="C14" s="32">
        <v>130</v>
      </c>
      <c r="D14" s="34">
        <v>1801810</v>
      </c>
    </row>
    <row r="15" spans="1:4" ht="16" x14ac:dyDescent="0.2">
      <c r="A15" s="32">
        <v>14</v>
      </c>
      <c r="B15" s="33" t="s">
        <v>36</v>
      </c>
      <c r="C15" s="32">
        <v>140</v>
      </c>
      <c r="D15" s="34">
        <v>220030</v>
      </c>
    </row>
    <row r="16" spans="1:4" ht="16" x14ac:dyDescent="0.2">
      <c r="A16" s="32">
        <v>15</v>
      </c>
      <c r="B16" s="33" t="s">
        <v>37</v>
      </c>
      <c r="C16" s="32">
        <v>150</v>
      </c>
      <c r="D16" s="34">
        <v>208640</v>
      </c>
    </row>
    <row r="17" spans="1:4" ht="16" x14ac:dyDescent="0.2">
      <c r="A17" s="32">
        <v>16</v>
      </c>
      <c r="B17" s="33" t="s">
        <v>38</v>
      </c>
      <c r="C17" s="32">
        <v>160</v>
      </c>
      <c r="D17" s="34">
        <v>725670</v>
      </c>
    </row>
    <row r="18" spans="1:4" ht="16" x14ac:dyDescent="0.2">
      <c r="A18" s="32">
        <v>17</v>
      </c>
      <c r="B18" s="33" t="s">
        <v>39</v>
      </c>
      <c r="C18" s="32">
        <v>170</v>
      </c>
      <c r="D18" s="34">
        <v>370280</v>
      </c>
    </row>
    <row r="19" spans="1:4" ht="16" x14ac:dyDescent="0.2">
      <c r="A19" s="32">
        <v>18</v>
      </c>
      <c r="B19" s="33" t="s">
        <v>40</v>
      </c>
      <c r="C19" s="32">
        <v>180</v>
      </c>
      <c r="D19" s="34">
        <v>264150</v>
      </c>
    </row>
    <row r="20" spans="1:4" ht="16" x14ac:dyDescent="0.2">
      <c r="A20" s="32">
        <v>19</v>
      </c>
      <c r="B20" s="33" t="s">
        <v>41</v>
      </c>
      <c r="C20" s="32">
        <v>190</v>
      </c>
      <c r="D20" s="34">
        <v>204330</v>
      </c>
    </row>
    <row r="21" spans="1:4" ht="16" x14ac:dyDescent="0.2">
      <c r="A21" s="32">
        <v>20</v>
      </c>
      <c r="B21" s="33" t="s">
        <v>42</v>
      </c>
      <c r="C21" s="32">
        <v>200</v>
      </c>
      <c r="D21" s="34">
        <v>218950</v>
      </c>
    </row>
    <row r="22" spans="1:4" ht="16" x14ac:dyDescent="0.2">
      <c r="A22" s="32">
        <v>21</v>
      </c>
      <c r="B22" s="33" t="s">
        <v>43</v>
      </c>
      <c r="C22" s="32">
        <v>210</v>
      </c>
      <c r="D22" s="34">
        <v>211280</v>
      </c>
    </row>
    <row r="23" spans="1:4" ht="16" x14ac:dyDescent="0.2">
      <c r="A23" s="32">
        <v>22</v>
      </c>
      <c r="B23" s="33" t="s">
        <v>44</v>
      </c>
      <c r="C23" s="32">
        <v>220</v>
      </c>
      <c r="D23" s="34">
        <v>204110</v>
      </c>
    </row>
    <row r="24" spans="1:4" ht="16" x14ac:dyDescent="0.2">
      <c r="A24" s="32">
        <v>23</v>
      </c>
      <c r="B24" s="33" t="s">
        <v>45</v>
      </c>
      <c r="C24" s="32">
        <v>230</v>
      </c>
      <c r="D24" s="34">
        <v>207950</v>
      </c>
    </row>
    <row r="25" spans="1:4" ht="16" x14ac:dyDescent="0.2">
      <c r="A25" s="32">
        <v>24</v>
      </c>
      <c r="B25" s="33" t="s">
        <v>46</v>
      </c>
      <c r="C25" s="32">
        <v>240</v>
      </c>
      <c r="D25" s="34">
        <v>206360</v>
      </c>
    </row>
    <row r="26" spans="1:4" ht="16" x14ac:dyDescent="0.2">
      <c r="A26" s="32">
        <v>25</v>
      </c>
      <c r="B26" s="33" t="s">
        <v>47</v>
      </c>
      <c r="C26" s="32">
        <v>250</v>
      </c>
      <c r="D26" s="34">
        <v>221400</v>
      </c>
    </row>
    <row r="27" spans="1:4" ht="16" x14ac:dyDescent="0.2">
      <c r="A27" s="32">
        <v>26</v>
      </c>
      <c r="B27" s="33" t="s">
        <v>48</v>
      </c>
      <c r="C27" s="32">
        <v>260</v>
      </c>
      <c r="D27" s="34">
        <v>237480</v>
      </c>
    </row>
    <row r="28" spans="1:4" ht="16" x14ac:dyDescent="0.2">
      <c r="A28" s="32">
        <v>27</v>
      </c>
      <c r="B28" s="33" t="s">
        <v>49</v>
      </c>
      <c r="C28" s="32">
        <v>270</v>
      </c>
      <c r="D28" s="34">
        <v>304270</v>
      </c>
    </row>
    <row r="29" spans="1:4" ht="16" x14ac:dyDescent="0.2">
      <c r="A29" s="32">
        <v>28</v>
      </c>
      <c r="B29" s="33" t="s">
        <v>50</v>
      </c>
      <c r="C29" s="32">
        <v>280</v>
      </c>
      <c r="D29" s="34">
        <v>252410</v>
      </c>
    </row>
    <row r="30" spans="1:4" ht="16" x14ac:dyDescent="0.2">
      <c r="A30" s="32">
        <v>29</v>
      </c>
      <c r="B30" s="33" t="s">
        <v>51</v>
      </c>
      <c r="C30" s="32">
        <v>290</v>
      </c>
      <c r="D30" s="34">
        <v>1124490</v>
      </c>
    </row>
    <row r="31" spans="1:4" ht="16" x14ac:dyDescent="0.2">
      <c r="A31" s="32">
        <v>30</v>
      </c>
      <c r="B31" s="33" t="s">
        <v>52</v>
      </c>
      <c r="C31" s="32">
        <v>300</v>
      </c>
      <c r="D31" s="34">
        <v>213300</v>
      </c>
    </row>
    <row r="32" spans="1:4" ht="16" x14ac:dyDescent="0.2">
      <c r="A32" s="32">
        <v>31</v>
      </c>
      <c r="B32" s="33" t="s">
        <v>53</v>
      </c>
      <c r="C32" s="32">
        <v>310</v>
      </c>
      <c r="D32" s="34">
        <v>281510</v>
      </c>
    </row>
    <row r="33" spans="1:4" ht="16" x14ac:dyDescent="0.2">
      <c r="A33" s="32">
        <v>32</v>
      </c>
      <c r="B33" s="33" t="s">
        <v>54</v>
      </c>
      <c r="C33" s="32">
        <v>320</v>
      </c>
      <c r="D33" s="34">
        <v>227070</v>
      </c>
    </row>
    <row r="34" spans="1:4" ht="16" x14ac:dyDescent="0.2">
      <c r="A34" s="32">
        <v>33</v>
      </c>
      <c r="B34" s="33" t="s">
        <v>55</v>
      </c>
      <c r="C34" s="32">
        <v>330</v>
      </c>
      <c r="D34" s="34">
        <v>202840</v>
      </c>
    </row>
    <row r="35" spans="1:4" ht="16" x14ac:dyDescent="0.2">
      <c r="A35" s="32">
        <v>34</v>
      </c>
      <c r="B35" s="33" t="s">
        <v>56</v>
      </c>
      <c r="C35" s="32">
        <v>340</v>
      </c>
      <c r="D35" s="34">
        <v>205300</v>
      </c>
    </row>
    <row r="36" spans="1:4" ht="16" x14ac:dyDescent="0.2">
      <c r="A36" s="32">
        <v>35</v>
      </c>
      <c r="B36" s="33" t="s">
        <v>57</v>
      </c>
      <c r="C36" s="32">
        <v>350</v>
      </c>
      <c r="D36" s="34">
        <v>394370</v>
      </c>
    </row>
    <row r="37" spans="1:4" ht="16" x14ac:dyDescent="0.2">
      <c r="A37" s="32">
        <v>36</v>
      </c>
      <c r="B37" s="33" t="s">
        <v>58</v>
      </c>
      <c r="C37" s="32">
        <v>360</v>
      </c>
      <c r="D37" s="34">
        <v>633780</v>
      </c>
    </row>
    <row r="38" spans="1:4" ht="16" x14ac:dyDescent="0.2">
      <c r="A38" s="32">
        <v>37</v>
      </c>
      <c r="B38" s="33" t="s">
        <v>59</v>
      </c>
      <c r="C38" s="32">
        <v>370</v>
      </c>
      <c r="D38" s="34">
        <v>346860</v>
      </c>
    </row>
    <row r="39" spans="1:4" ht="16" x14ac:dyDescent="0.2">
      <c r="A39" s="32">
        <v>38</v>
      </c>
      <c r="B39" s="33" t="s">
        <v>60</v>
      </c>
      <c r="C39" s="32">
        <v>380</v>
      </c>
      <c r="D39" s="34">
        <v>220570</v>
      </c>
    </row>
    <row r="40" spans="1:4" ht="16" x14ac:dyDescent="0.2">
      <c r="A40" s="32">
        <v>39</v>
      </c>
      <c r="B40" s="33" t="s">
        <v>61</v>
      </c>
      <c r="C40" s="32">
        <v>390</v>
      </c>
      <c r="D40" s="34">
        <v>205310</v>
      </c>
    </row>
    <row r="41" spans="1:4" ht="16" x14ac:dyDescent="0.2">
      <c r="A41" s="32">
        <v>40</v>
      </c>
      <c r="B41" s="33" t="s">
        <v>62</v>
      </c>
      <c r="C41" s="32">
        <v>400</v>
      </c>
      <c r="D41" s="34">
        <v>210450</v>
      </c>
    </row>
    <row r="42" spans="1:4" ht="16" x14ac:dyDescent="0.2">
      <c r="A42" s="32">
        <v>41</v>
      </c>
      <c r="B42" s="33" t="s">
        <v>63</v>
      </c>
      <c r="C42" s="32">
        <v>410</v>
      </c>
      <c r="D42" s="34">
        <v>413200</v>
      </c>
    </row>
    <row r="43" spans="1:4" ht="16" x14ac:dyDescent="0.2">
      <c r="A43" s="32">
        <v>42</v>
      </c>
      <c r="B43" s="33" t="s">
        <v>64</v>
      </c>
      <c r="C43" s="32">
        <v>420</v>
      </c>
      <c r="D43" s="34">
        <v>395810</v>
      </c>
    </row>
    <row r="44" spans="1:4" ht="16" x14ac:dyDescent="0.2">
      <c r="A44" s="32">
        <v>43</v>
      </c>
      <c r="B44" s="33" t="s">
        <v>65</v>
      </c>
      <c r="C44" s="32">
        <v>430</v>
      </c>
      <c r="D44" s="34">
        <v>289450</v>
      </c>
    </row>
    <row r="45" spans="1:4" ht="16" x14ac:dyDescent="0.2">
      <c r="A45" s="32">
        <v>44</v>
      </c>
      <c r="B45" s="33" t="s">
        <v>66</v>
      </c>
      <c r="C45" s="32">
        <v>440</v>
      </c>
      <c r="D45" s="34">
        <v>235990</v>
      </c>
    </row>
    <row r="46" spans="1:4" ht="16" x14ac:dyDescent="0.2">
      <c r="A46" s="32">
        <v>45</v>
      </c>
      <c r="B46" s="33" t="s">
        <v>67</v>
      </c>
      <c r="C46" s="32">
        <v>450</v>
      </c>
      <c r="D46" s="34">
        <v>256320</v>
      </c>
    </row>
    <row r="47" spans="1:4" ht="16" x14ac:dyDescent="0.2">
      <c r="A47" s="32">
        <v>46</v>
      </c>
      <c r="B47" s="33" t="s">
        <v>68</v>
      </c>
      <c r="C47" s="32">
        <v>460</v>
      </c>
      <c r="D47" s="34">
        <v>333430</v>
      </c>
    </row>
    <row r="48" spans="1:4" ht="16" x14ac:dyDescent="0.2">
      <c r="A48" s="32">
        <v>47</v>
      </c>
      <c r="B48" s="33" t="s">
        <v>69</v>
      </c>
      <c r="C48" s="32">
        <v>470</v>
      </c>
      <c r="D48" s="34">
        <v>230130</v>
      </c>
    </row>
    <row r="49" spans="1:4" ht="16" x14ac:dyDescent="0.2">
      <c r="A49" s="32">
        <v>48</v>
      </c>
      <c r="B49" s="33" t="s">
        <v>70</v>
      </c>
      <c r="C49" s="32">
        <v>480</v>
      </c>
      <c r="D49" s="34">
        <v>1138390</v>
      </c>
    </row>
    <row r="50" spans="1:4" ht="16" x14ac:dyDescent="0.2">
      <c r="A50" s="32">
        <v>49</v>
      </c>
      <c r="B50" s="33" t="s">
        <v>71</v>
      </c>
      <c r="C50" s="32">
        <v>490</v>
      </c>
      <c r="D50" s="34">
        <v>524780</v>
      </c>
    </row>
    <row r="51" spans="1:4" ht="16" x14ac:dyDescent="0.2">
      <c r="A51" s="32">
        <v>50</v>
      </c>
      <c r="B51" s="33" t="s">
        <v>72</v>
      </c>
      <c r="C51" s="32">
        <v>500</v>
      </c>
      <c r="D51" s="34">
        <v>1083130</v>
      </c>
    </row>
    <row r="52" spans="1:4" ht="16" x14ac:dyDescent="0.2">
      <c r="A52" s="32">
        <v>51</v>
      </c>
      <c r="B52" s="33" t="s">
        <v>73</v>
      </c>
      <c r="C52" s="32">
        <v>510</v>
      </c>
      <c r="D52" s="34">
        <v>542680</v>
      </c>
    </row>
    <row r="53" spans="1:4" ht="16" x14ac:dyDescent="0.2">
      <c r="A53" s="32">
        <v>52</v>
      </c>
      <c r="B53" s="33" t="s">
        <v>74</v>
      </c>
      <c r="C53" s="32">
        <v>520</v>
      </c>
      <c r="D53" s="34">
        <v>660060</v>
      </c>
    </row>
    <row r="54" spans="1:4" ht="16" x14ac:dyDescent="0.2">
      <c r="A54" s="32">
        <v>53</v>
      </c>
      <c r="B54" s="33" t="s">
        <v>75</v>
      </c>
      <c r="C54" s="32">
        <v>530</v>
      </c>
      <c r="D54" s="34">
        <v>679170</v>
      </c>
    </row>
    <row r="55" spans="1:4" ht="16" hidden="1" x14ac:dyDescent="0.2">
      <c r="A55" s="32">
        <v>54</v>
      </c>
      <c r="B55" s="33" t="s">
        <v>76</v>
      </c>
      <c r="C55" s="32">
        <v>540</v>
      </c>
      <c r="D55" s="34">
        <v>242740</v>
      </c>
    </row>
    <row r="56" spans="1:4" ht="16" x14ac:dyDescent="0.2">
      <c r="A56" s="32">
        <v>55</v>
      </c>
      <c r="B56" s="33" t="s">
        <v>77</v>
      </c>
      <c r="C56" s="32">
        <v>550</v>
      </c>
      <c r="D56" s="34">
        <v>397980</v>
      </c>
    </row>
    <row r="57" spans="1:4" ht="16" x14ac:dyDescent="0.2">
      <c r="A57" s="32">
        <v>56</v>
      </c>
      <c r="B57" s="33" t="s">
        <v>78</v>
      </c>
      <c r="C57" s="32">
        <v>560</v>
      </c>
      <c r="D57" s="34">
        <v>395310</v>
      </c>
    </row>
    <row r="58" spans="1:4" ht="16" x14ac:dyDescent="0.2">
      <c r="A58" s="32">
        <v>57</v>
      </c>
      <c r="B58" s="33" t="s">
        <v>79</v>
      </c>
      <c r="C58" s="32">
        <v>570</v>
      </c>
      <c r="D58" s="34">
        <v>332420</v>
      </c>
    </row>
    <row r="59" spans="1:4" ht="16" x14ac:dyDescent="0.2">
      <c r="A59" s="32">
        <v>58</v>
      </c>
      <c r="B59" s="33" t="s">
        <v>80</v>
      </c>
      <c r="C59" s="32">
        <v>580</v>
      </c>
      <c r="D59" s="34">
        <v>403930</v>
      </c>
    </row>
    <row r="60" spans="1:4" ht="16" x14ac:dyDescent="0.2">
      <c r="A60" s="32">
        <v>59</v>
      </c>
      <c r="B60" s="33" t="s">
        <v>81</v>
      </c>
      <c r="C60" s="32">
        <v>590</v>
      </c>
      <c r="D60" s="34">
        <v>519110</v>
      </c>
    </row>
    <row r="61" spans="1:4" ht="16" x14ac:dyDescent="0.2">
      <c r="A61" s="32">
        <v>60</v>
      </c>
      <c r="B61" s="33" t="s">
        <v>82</v>
      </c>
      <c r="C61" s="32">
        <v>600</v>
      </c>
      <c r="D61" s="34">
        <v>237760</v>
      </c>
    </row>
    <row r="62" spans="1:4" ht="16" x14ac:dyDescent="0.2">
      <c r="A62" s="32">
        <v>61</v>
      </c>
      <c r="B62" s="33" t="s">
        <v>83</v>
      </c>
      <c r="C62" s="32">
        <v>610</v>
      </c>
      <c r="D62" s="34">
        <v>224800</v>
      </c>
    </row>
    <row r="63" spans="1:4" ht="16" x14ac:dyDescent="0.2">
      <c r="A63" s="32">
        <v>62</v>
      </c>
      <c r="B63" s="33" t="s">
        <v>84</v>
      </c>
      <c r="C63" s="32">
        <v>620</v>
      </c>
      <c r="D63" s="34">
        <v>208690</v>
      </c>
    </row>
    <row r="64" spans="1:4" ht="16" x14ac:dyDescent="0.2">
      <c r="A64" s="32">
        <v>63</v>
      </c>
      <c r="B64" s="33" t="s">
        <v>85</v>
      </c>
      <c r="C64" s="32">
        <v>630</v>
      </c>
      <c r="D64" s="34">
        <v>208640</v>
      </c>
    </row>
    <row r="65" spans="1:4" ht="16" x14ac:dyDescent="0.2">
      <c r="A65" s="32">
        <v>64</v>
      </c>
      <c r="B65" s="33" t="s">
        <v>86</v>
      </c>
      <c r="C65" s="32">
        <v>640</v>
      </c>
      <c r="D65" s="34">
        <v>478570</v>
      </c>
    </row>
    <row r="66" spans="1:4" ht="16" x14ac:dyDescent="0.2">
      <c r="A66" s="32">
        <v>65</v>
      </c>
      <c r="B66" s="33" t="s">
        <v>87</v>
      </c>
      <c r="C66" s="32">
        <v>650</v>
      </c>
      <c r="D66" s="34">
        <v>222490</v>
      </c>
    </row>
    <row r="67" spans="1:4" ht="16" x14ac:dyDescent="0.2">
      <c r="A67" s="32">
        <v>66</v>
      </c>
      <c r="B67" s="33" t="s">
        <v>88</v>
      </c>
      <c r="C67" s="32">
        <v>660</v>
      </c>
      <c r="D67" s="34">
        <v>241690</v>
      </c>
    </row>
    <row r="68" spans="1:4" ht="16" x14ac:dyDescent="0.2">
      <c r="A68" s="32">
        <v>67</v>
      </c>
      <c r="B68" s="33" t="s">
        <v>89</v>
      </c>
      <c r="C68" s="32">
        <v>670</v>
      </c>
      <c r="D68" s="34">
        <v>215090</v>
      </c>
    </row>
    <row r="69" spans="1:4" ht="16" hidden="1" x14ac:dyDescent="0.2">
      <c r="A69" s="32">
        <v>69</v>
      </c>
      <c r="B69" s="33" t="s">
        <v>90</v>
      </c>
      <c r="C69" s="32">
        <v>685</v>
      </c>
      <c r="D69" s="34">
        <v>102510</v>
      </c>
    </row>
    <row r="70" spans="1:4" ht="16" x14ac:dyDescent="0.2">
      <c r="A70" s="32">
        <v>69</v>
      </c>
      <c r="B70" s="33" t="s">
        <v>90</v>
      </c>
      <c r="C70" s="32">
        <v>685</v>
      </c>
      <c r="D70" s="34">
        <v>102510</v>
      </c>
    </row>
    <row r="71" spans="1:4" ht="16" x14ac:dyDescent="0.2">
      <c r="A71" s="32">
        <v>73</v>
      </c>
      <c r="B71" s="33" t="s">
        <v>91</v>
      </c>
      <c r="C71" s="32">
        <v>371</v>
      </c>
      <c r="D71" s="34">
        <v>110180</v>
      </c>
    </row>
  </sheetData>
  <sortState xmlns:xlrd2="http://schemas.microsoft.com/office/spreadsheetml/2017/richdata2" ref="A2:C60">
    <sortCondition ref="A2:A60"/>
  </sortState>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
  <sheetViews>
    <sheetView workbookViewId="0">
      <selection activeCell="H6" sqref="H6"/>
    </sheetView>
  </sheetViews>
  <sheetFormatPr baseColWidth="10" defaultColWidth="8.83203125" defaultRowHeight="15" x14ac:dyDescent="0.2"/>
  <cols>
    <col min="1" max="6" width="30.5" customWidth="1"/>
    <col min="7" max="7" width="25.33203125" customWidth="1"/>
    <col min="8" max="8" width="14" customWidth="1"/>
  </cols>
  <sheetData>
    <row r="1" spans="1:9" x14ac:dyDescent="0.2">
      <c r="A1" s="1" t="s">
        <v>358</v>
      </c>
      <c r="B1" s="1" t="s">
        <v>359</v>
      </c>
      <c r="C1" s="1" t="s">
        <v>360</v>
      </c>
      <c r="D1" s="1" t="s">
        <v>361</v>
      </c>
      <c r="E1" s="1" t="s">
        <v>362</v>
      </c>
      <c r="F1" s="1" t="s">
        <v>363</v>
      </c>
      <c r="G1" s="1" t="s">
        <v>364</v>
      </c>
      <c r="H1" s="1" t="s">
        <v>365</v>
      </c>
    </row>
    <row r="2" spans="1:9" ht="32" x14ac:dyDescent="0.2">
      <c r="A2" s="2" t="s">
        <v>366</v>
      </c>
      <c r="B2" s="2" t="s">
        <v>367</v>
      </c>
      <c r="C2" s="2" t="s">
        <v>368</v>
      </c>
      <c r="D2" s="2" t="s">
        <v>369</v>
      </c>
      <c r="E2" s="2" t="s">
        <v>370</v>
      </c>
      <c r="F2" s="2" t="s">
        <v>371</v>
      </c>
      <c r="G2" s="2" t="s">
        <v>372</v>
      </c>
      <c r="H2" s="16">
        <v>10959</v>
      </c>
      <c r="I2" t="s">
        <v>373</v>
      </c>
    </row>
    <row r="3" spans="1:9" ht="16" x14ac:dyDescent="0.2">
      <c r="A3" s="2" t="s">
        <v>374</v>
      </c>
      <c r="B3" s="2" t="s">
        <v>375</v>
      </c>
      <c r="C3" s="2" t="s">
        <v>376</v>
      </c>
      <c r="D3" s="2" t="s">
        <v>377</v>
      </c>
      <c r="E3" s="2" t="s">
        <v>378</v>
      </c>
      <c r="F3" s="2" t="s">
        <v>379</v>
      </c>
      <c r="G3" s="2" t="s">
        <v>380</v>
      </c>
      <c r="H3" s="16">
        <v>39508</v>
      </c>
      <c r="I3" t="s">
        <v>381</v>
      </c>
    </row>
    <row r="4" spans="1:9" ht="32" x14ac:dyDescent="0.2">
      <c r="A4" s="2" t="s">
        <v>382</v>
      </c>
      <c r="B4" s="2" t="s">
        <v>383</v>
      </c>
      <c r="C4" s="2" t="s">
        <v>383</v>
      </c>
      <c r="D4" s="2" t="s">
        <v>384</v>
      </c>
      <c r="E4" s="2" t="s">
        <v>385</v>
      </c>
      <c r="F4" s="2" t="s">
        <v>386</v>
      </c>
      <c r="G4" s="2" t="s">
        <v>387</v>
      </c>
    </row>
    <row r="5" spans="1:9" ht="16" x14ac:dyDescent="0.2">
      <c r="A5" s="2" t="s">
        <v>388</v>
      </c>
      <c r="B5" s="2" t="s">
        <v>384</v>
      </c>
      <c r="C5" s="2" t="s">
        <v>384</v>
      </c>
      <c r="E5" s="2" t="s">
        <v>384</v>
      </c>
    </row>
    <row r="6" spans="1:9" x14ac:dyDescent="0.2">
      <c r="H6" s="16">
        <v>44378</v>
      </c>
      <c r="I6" s="1" t="s">
        <v>389</v>
      </c>
    </row>
    <row r="7" spans="1:9" x14ac:dyDescent="0.2">
      <c r="H7" s="16">
        <f ca="1">TODAY()</f>
        <v>44823</v>
      </c>
      <c r="I7" s="1" t="s">
        <v>390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C109"/>
  <sheetViews>
    <sheetView workbookViewId="0">
      <pane xSplit="1" ySplit="1" topLeftCell="B60" activePane="bottomRight" state="frozen"/>
      <selection pane="topRight" activeCell="H6" sqref="H6"/>
      <selection pane="bottomLeft" activeCell="H6" sqref="H6"/>
      <selection pane="bottomRight" activeCell="H6" sqref="H6"/>
    </sheetView>
  </sheetViews>
  <sheetFormatPr baseColWidth="10" defaultColWidth="8.83203125" defaultRowHeight="15" x14ac:dyDescent="0.2"/>
  <cols>
    <col min="1" max="1" width="18" customWidth="1"/>
    <col min="2" max="2" width="13.5" customWidth="1"/>
    <col min="3" max="3" width="52" customWidth="1"/>
  </cols>
  <sheetData>
    <row r="1" spans="1:3" ht="16" x14ac:dyDescent="0.2">
      <c r="A1" s="6" t="s">
        <v>92</v>
      </c>
      <c r="B1" s="7" t="s">
        <v>93</v>
      </c>
      <c r="C1" s="5" t="s">
        <v>94</v>
      </c>
    </row>
    <row r="2" spans="1:3" ht="16" x14ac:dyDescent="0.2">
      <c r="A2" s="15" t="s">
        <v>149</v>
      </c>
      <c r="B2" s="10" t="s">
        <v>391</v>
      </c>
      <c r="C2" s="14" t="s">
        <v>150</v>
      </c>
    </row>
    <row r="3" spans="1:3" ht="16" x14ac:dyDescent="0.2">
      <c r="A3" s="9" t="s">
        <v>151</v>
      </c>
      <c r="B3" s="11" t="s">
        <v>152</v>
      </c>
      <c r="C3" s="11" t="s">
        <v>153</v>
      </c>
    </row>
    <row r="4" spans="1:3" ht="16" x14ac:dyDescent="0.2">
      <c r="A4" s="25" t="s">
        <v>392</v>
      </c>
      <c r="B4" s="23" t="s">
        <v>393</v>
      </c>
      <c r="C4" s="24" t="s">
        <v>95</v>
      </c>
    </row>
    <row r="5" spans="1:3" ht="16" x14ac:dyDescent="0.2">
      <c r="A5" s="9" t="s">
        <v>154</v>
      </c>
      <c r="B5" s="11" t="s">
        <v>155</v>
      </c>
      <c r="C5" s="11" t="s">
        <v>156</v>
      </c>
    </row>
    <row r="6" spans="1:3" ht="16" x14ac:dyDescent="0.2">
      <c r="A6" s="9" t="s">
        <v>157</v>
      </c>
      <c r="B6" s="10" t="s">
        <v>391</v>
      </c>
      <c r="C6" s="8" t="s">
        <v>97</v>
      </c>
    </row>
    <row r="7" spans="1:3" ht="16" x14ac:dyDescent="0.2">
      <c r="A7" s="9" t="s">
        <v>159</v>
      </c>
      <c r="B7" s="11" t="s">
        <v>96</v>
      </c>
      <c r="C7" s="11" t="s">
        <v>97</v>
      </c>
    </row>
    <row r="8" spans="1:3" ht="16" x14ac:dyDescent="0.2">
      <c r="A8" s="15" t="s">
        <v>160</v>
      </c>
      <c r="B8" s="10" t="s">
        <v>391</v>
      </c>
      <c r="C8" s="14" t="s">
        <v>158</v>
      </c>
    </row>
    <row r="9" spans="1:3" ht="16" x14ac:dyDescent="0.2">
      <c r="A9" s="9" t="s">
        <v>161</v>
      </c>
      <c r="B9" s="11" t="s">
        <v>162</v>
      </c>
      <c r="C9" s="11" t="s">
        <v>163</v>
      </c>
    </row>
    <row r="10" spans="1:3" ht="16" x14ac:dyDescent="0.2">
      <c r="A10" s="9" t="s">
        <v>164</v>
      </c>
      <c r="B10" s="11" t="s">
        <v>165</v>
      </c>
      <c r="C10" s="11" t="s">
        <v>166</v>
      </c>
    </row>
    <row r="11" spans="1:3" ht="16" x14ac:dyDescent="0.2">
      <c r="A11" s="9" t="s">
        <v>167</v>
      </c>
      <c r="B11" s="11" t="s">
        <v>168</v>
      </c>
      <c r="C11" s="11" t="s">
        <v>169</v>
      </c>
    </row>
    <row r="12" spans="1:3" ht="16" x14ac:dyDescent="0.2">
      <c r="A12" s="15" t="s">
        <v>170</v>
      </c>
      <c r="B12" s="10" t="s">
        <v>171</v>
      </c>
      <c r="C12" s="14" t="s">
        <v>172</v>
      </c>
    </row>
    <row r="13" spans="1:3" ht="16" x14ac:dyDescent="0.2">
      <c r="A13" s="9" t="s">
        <v>173</v>
      </c>
      <c r="B13" s="11" t="s">
        <v>98</v>
      </c>
      <c r="C13" s="11" t="s">
        <v>99</v>
      </c>
    </row>
    <row r="14" spans="1:3" ht="16" x14ac:dyDescent="0.2">
      <c r="A14" s="9" t="s">
        <v>174</v>
      </c>
      <c r="B14" s="11" t="s">
        <v>175</v>
      </c>
      <c r="C14" s="11" t="s">
        <v>176</v>
      </c>
    </row>
    <row r="15" spans="1:3" ht="16" x14ac:dyDescent="0.2">
      <c r="A15" s="9" t="s">
        <v>177</v>
      </c>
      <c r="B15" s="11" t="s">
        <v>178</v>
      </c>
      <c r="C15" s="11" t="s">
        <v>179</v>
      </c>
    </row>
    <row r="16" spans="1:3" ht="16" x14ac:dyDescent="0.2">
      <c r="A16" s="15" t="s">
        <v>180</v>
      </c>
      <c r="B16" s="10" t="s">
        <v>181</v>
      </c>
      <c r="C16" s="14" t="s">
        <v>182</v>
      </c>
    </row>
    <row r="17" spans="1:3" ht="16" x14ac:dyDescent="0.2">
      <c r="A17" s="9" t="s">
        <v>183</v>
      </c>
      <c r="B17" s="11" t="s">
        <v>100</v>
      </c>
      <c r="C17" s="11" t="s">
        <v>101</v>
      </c>
    </row>
    <row r="18" spans="1:3" ht="16" x14ac:dyDescent="0.2">
      <c r="A18" s="15" t="s">
        <v>184</v>
      </c>
      <c r="B18" s="10" t="s">
        <v>185</v>
      </c>
      <c r="C18" s="14" t="s">
        <v>186</v>
      </c>
    </row>
    <row r="19" spans="1:3" ht="16" x14ac:dyDescent="0.2">
      <c r="A19" s="25" t="s">
        <v>394</v>
      </c>
      <c r="B19" s="26" t="s">
        <v>102</v>
      </c>
      <c r="C19" s="26" t="s">
        <v>395</v>
      </c>
    </row>
    <row r="20" spans="1:3" ht="16" x14ac:dyDescent="0.2">
      <c r="A20" s="9" t="s">
        <v>187</v>
      </c>
      <c r="B20" s="11" t="s">
        <v>188</v>
      </c>
      <c r="C20" s="11" t="s">
        <v>189</v>
      </c>
    </row>
    <row r="21" spans="1:3" ht="16" x14ac:dyDescent="0.2">
      <c r="A21" s="9" t="s">
        <v>190</v>
      </c>
      <c r="B21" s="10" t="s">
        <v>391</v>
      </c>
      <c r="C21" s="8" t="s">
        <v>191</v>
      </c>
    </row>
    <row r="22" spans="1:3" ht="16" x14ac:dyDescent="0.2">
      <c r="A22" s="9" t="s">
        <v>192</v>
      </c>
      <c r="B22" s="10" t="s">
        <v>391</v>
      </c>
      <c r="C22" s="8" t="s">
        <v>103</v>
      </c>
    </row>
    <row r="23" spans="1:3" ht="16" x14ac:dyDescent="0.2">
      <c r="A23" s="9" t="s">
        <v>193</v>
      </c>
      <c r="B23" s="10" t="s">
        <v>391</v>
      </c>
      <c r="C23" s="8" t="s">
        <v>104</v>
      </c>
    </row>
    <row r="24" spans="1:3" ht="16" x14ac:dyDescent="0.2">
      <c r="A24" s="15" t="s">
        <v>194</v>
      </c>
      <c r="B24" s="10" t="s">
        <v>391</v>
      </c>
      <c r="C24" s="14" t="s">
        <v>105</v>
      </c>
    </row>
    <row r="25" spans="1:3" ht="16" x14ac:dyDescent="0.2">
      <c r="A25" s="25" t="s">
        <v>396</v>
      </c>
      <c r="B25" s="23" t="s">
        <v>397</v>
      </c>
      <c r="C25" s="24" t="s">
        <v>106</v>
      </c>
    </row>
    <row r="26" spans="1:3" ht="16" x14ac:dyDescent="0.2">
      <c r="A26" s="9" t="s">
        <v>195</v>
      </c>
      <c r="B26" s="10" t="s">
        <v>391</v>
      </c>
      <c r="C26" s="8" t="s">
        <v>196</v>
      </c>
    </row>
    <row r="27" spans="1:3" ht="16" x14ac:dyDescent="0.2">
      <c r="A27" s="15" t="s">
        <v>197</v>
      </c>
      <c r="B27" s="10" t="s">
        <v>391</v>
      </c>
      <c r="C27" s="14" t="s">
        <v>198</v>
      </c>
    </row>
    <row r="28" spans="1:3" ht="16" x14ac:dyDescent="0.2">
      <c r="A28" s="15" t="s">
        <v>199</v>
      </c>
      <c r="B28" s="10" t="s">
        <v>200</v>
      </c>
      <c r="C28" s="14" t="s">
        <v>201</v>
      </c>
    </row>
    <row r="29" spans="1:3" ht="16" x14ac:dyDescent="0.2">
      <c r="A29" s="25" t="s">
        <v>398</v>
      </c>
      <c r="B29" s="24" t="s">
        <v>107</v>
      </c>
      <c r="C29" s="24" t="s">
        <v>108</v>
      </c>
    </row>
    <row r="30" spans="1:3" ht="16" x14ac:dyDescent="0.2">
      <c r="A30" s="25" t="s">
        <v>399</v>
      </c>
      <c r="B30" s="24" t="s">
        <v>109</v>
      </c>
      <c r="C30" s="24" t="s">
        <v>110</v>
      </c>
    </row>
    <row r="31" spans="1:3" ht="16" x14ac:dyDescent="0.2">
      <c r="A31" s="9" t="s">
        <v>202</v>
      </c>
      <c r="B31" s="11" t="s">
        <v>111</v>
      </c>
      <c r="C31" s="11" t="s">
        <v>112</v>
      </c>
    </row>
    <row r="32" spans="1:3" ht="16" x14ac:dyDescent="0.2">
      <c r="A32" s="9" t="s">
        <v>203</v>
      </c>
      <c r="B32" s="11" t="s">
        <v>204</v>
      </c>
      <c r="C32" s="11" t="s">
        <v>205</v>
      </c>
    </row>
    <row r="33" spans="1:3" ht="16" x14ac:dyDescent="0.2">
      <c r="A33" s="9" t="s">
        <v>206</v>
      </c>
      <c r="B33" s="10" t="s">
        <v>391</v>
      </c>
      <c r="C33" s="8" t="s">
        <v>207</v>
      </c>
    </row>
    <row r="34" spans="1:3" ht="16" x14ac:dyDescent="0.2">
      <c r="A34" s="9" t="s">
        <v>208</v>
      </c>
      <c r="B34" s="10" t="s">
        <v>391</v>
      </c>
      <c r="C34" s="8" t="s">
        <v>209</v>
      </c>
    </row>
    <row r="35" spans="1:3" ht="16" x14ac:dyDescent="0.2">
      <c r="A35" s="15" t="s">
        <v>210</v>
      </c>
      <c r="B35" s="10" t="s">
        <v>391</v>
      </c>
      <c r="C35" s="14" t="s">
        <v>211</v>
      </c>
    </row>
    <row r="36" spans="1:3" ht="16" x14ac:dyDescent="0.2">
      <c r="A36" s="9" t="s">
        <v>212</v>
      </c>
      <c r="B36" s="10" t="s">
        <v>391</v>
      </c>
      <c r="C36" s="8" t="s">
        <v>213</v>
      </c>
    </row>
    <row r="37" spans="1:3" ht="16" x14ac:dyDescent="0.2">
      <c r="A37" s="15" t="s">
        <v>214</v>
      </c>
      <c r="B37" s="10" t="s">
        <v>391</v>
      </c>
      <c r="C37" s="14" t="s">
        <v>215</v>
      </c>
    </row>
    <row r="38" spans="1:3" ht="16" x14ac:dyDescent="0.2">
      <c r="A38" s="15" t="s">
        <v>216</v>
      </c>
      <c r="B38" s="10" t="s">
        <v>391</v>
      </c>
      <c r="C38" s="14" t="s">
        <v>217</v>
      </c>
    </row>
    <row r="39" spans="1:3" ht="16" x14ac:dyDescent="0.2">
      <c r="A39" s="15" t="s">
        <v>218</v>
      </c>
      <c r="B39" s="10" t="s">
        <v>219</v>
      </c>
      <c r="C39" s="14" t="s">
        <v>113</v>
      </c>
    </row>
    <row r="40" spans="1:3" ht="16" x14ac:dyDescent="0.2">
      <c r="A40" s="9" t="s">
        <v>220</v>
      </c>
      <c r="B40" s="11" t="s">
        <v>114</v>
      </c>
      <c r="C40" s="11" t="s">
        <v>115</v>
      </c>
    </row>
    <row r="41" spans="1:3" ht="16" x14ac:dyDescent="0.2">
      <c r="A41" s="15" t="s">
        <v>221</v>
      </c>
      <c r="B41" s="10" t="s">
        <v>391</v>
      </c>
      <c r="C41" s="14" t="s">
        <v>222</v>
      </c>
    </row>
    <row r="42" spans="1:3" ht="16" x14ac:dyDescent="0.2">
      <c r="A42" s="15" t="s">
        <v>223</v>
      </c>
      <c r="B42" s="10" t="s">
        <v>224</v>
      </c>
      <c r="C42" s="14" t="s">
        <v>225</v>
      </c>
    </row>
    <row r="43" spans="1:3" ht="16" x14ac:dyDescent="0.2">
      <c r="A43" s="9" t="s">
        <v>226</v>
      </c>
      <c r="B43" s="10" t="s">
        <v>391</v>
      </c>
      <c r="C43" s="8" t="s">
        <v>227</v>
      </c>
    </row>
    <row r="44" spans="1:3" ht="16" x14ac:dyDescent="0.2">
      <c r="A44" s="15" t="s">
        <v>228</v>
      </c>
      <c r="B44" s="10" t="s">
        <v>229</v>
      </c>
      <c r="C44" s="14" t="s">
        <v>230</v>
      </c>
    </row>
    <row r="45" spans="1:3" ht="16" x14ac:dyDescent="0.2">
      <c r="A45" s="15" t="s">
        <v>231</v>
      </c>
      <c r="B45" s="10" t="s">
        <v>391</v>
      </c>
      <c r="C45" s="14" t="s">
        <v>232</v>
      </c>
    </row>
    <row r="46" spans="1:3" ht="16" x14ac:dyDescent="0.2">
      <c r="A46" s="25" t="s">
        <v>400</v>
      </c>
      <c r="B46" s="24" t="s">
        <v>116</v>
      </c>
      <c r="C46" s="24" t="s">
        <v>117</v>
      </c>
    </row>
    <row r="47" spans="1:3" ht="16" x14ac:dyDescent="0.2">
      <c r="A47" s="9" t="s">
        <v>233</v>
      </c>
      <c r="B47" s="10" t="s">
        <v>391</v>
      </c>
      <c r="C47" s="8" t="s">
        <v>234</v>
      </c>
    </row>
    <row r="48" spans="1:3" ht="16" x14ac:dyDescent="0.2">
      <c r="A48" s="15" t="s">
        <v>235</v>
      </c>
      <c r="B48" s="10" t="s">
        <v>391</v>
      </c>
      <c r="C48" s="14" t="s">
        <v>236</v>
      </c>
    </row>
    <row r="49" spans="1:3" ht="16" x14ac:dyDescent="0.2">
      <c r="A49" s="12" t="s">
        <v>237</v>
      </c>
      <c r="B49" s="10" t="s">
        <v>391</v>
      </c>
      <c r="C49" s="4" t="s">
        <v>238</v>
      </c>
    </row>
    <row r="50" spans="1:3" ht="16" x14ac:dyDescent="0.2">
      <c r="A50" s="15" t="s">
        <v>239</v>
      </c>
      <c r="B50" s="10" t="s">
        <v>240</v>
      </c>
      <c r="C50" s="14" t="s">
        <v>241</v>
      </c>
    </row>
    <row r="51" spans="1:3" ht="16" x14ac:dyDescent="0.2">
      <c r="A51" s="9" t="s">
        <v>242</v>
      </c>
      <c r="B51" s="11" t="s">
        <v>243</v>
      </c>
      <c r="C51" s="11" t="s">
        <v>244</v>
      </c>
    </row>
    <row r="52" spans="1:3" ht="16" x14ac:dyDescent="0.2">
      <c r="A52" s="15" t="s">
        <v>245</v>
      </c>
      <c r="B52" s="10" t="s">
        <v>246</v>
      </c>
      <c r="C52" s="14" t="s">
        <v>247</v>
      </c>
    </row>
    <row r="53" spans="1:3" ht="16" x14ac:dyDescent="0.2">
      <c r="A53" s="15" t="s">
        <v>248</v>
      </c>
      <c r="B53" s="10" t="s">
        <v>249</v>
      </c>
      <c r="C53" s="14" t="s">
        <v>250</v>
      </c>
    </row>
    <row r="54" spans="1:3" ht="16" x14ac:dyDescent="0.2">
      <c r="A54" s="15" t="s">
        <v>251</v>
      </c>
      <c r="B54" s="10" t="s">
        <v>252</v>
      </c>
      <c r="C54" s="14" t="s">
        <v>253</v>
      </c>
    </row>
    <row r="55" spans="1:3" ht="16" x14ac:dyDescent="0.2">
      <c r="A55" s="25" t="s">
        <v>401</v>
      </c>
      <c r="B55" s="24" t="s">
        <v>118</v>
      </c>
      <c r="C55" s="24" t="s">
        <v>402</v>
      </c>
    </row>
    <row r="56" spans="1:3" ht="16" x14ac:dyDescent="0.2">
      <c r="A56" s="9" t="s">
        <v>254</v>
      </c>
      <c r="B56" s="11" t="s">
        <v>119</v>
      </c>
      <c r="C56" s="11" t="s">
        <v>120</v>
      </c>
    </row>
    <row r="57" spans="1:3" ht="16" x14ac:dyDescent="0.2">
      <c r="A57" s="15" t="s">
        <v>255</v>
      </c>
      <c r="B57" s="10" t="s">
        <v>256</v>
      </c>
      <c r="C57" s="14" t="s">
        <v>121</v>
      </c>
    </row>
    <row r="58" spans="1:3" ht="16" x14ac:dyDescent="0.2">
      <c r="A58" s="9" t="s">
        <v>257</v>
      </c>
      <c r="B58" s="10" t="s">
        <v>391</v>
      </c>
      <c r="C58" s="8" t="s">
        <v>258</v>
      </c>
    </row>
    <row r="59" spans="1:3" ht="16" x14ac:dyDescent="0.2">
      <c r="A59" s="15" t="s">
        <v>259</v>
      </c>
      <c r="B59" s="10" t="s">
        <v>391</v>
      </c>
      <c r="C59" s="14" t="s">
        <v>260</v>
      </c>
    </row>
    <row r="60" spans="1:3" ht="16" x14ac:dyDescent="0.2">
      <c r="A60" s="12" t="s">
        <v>261</v>
      </c>
      <c r="B60" s="10" t="s">
        <v>391</v>
      </c>
      <c r="C60" s="4" t="s">
        <v>262</v>
      </c>
    </row>
    <row r="61" spans="1:3" ht="16" x14ac:dyDescent="0.2">
      <c r="A61" s="15" t="s">
        <v>263</v>
      </c>
      <c r="B61" s="10" t="s">
        <v>391</v>
      </c>
      <c r="C61" s="14" t="s">
        <v>264</v>
      </c>
    </row>
    <row r="62" spans="1:3" ht="16" x14ac:dyDescent="0.2">
      <c r="A62" s="15" t="s">
        <v>265</v>
      </c>
      <c r="B62" s="10" t="s">
        <v>391</v>
      </c>
      <c r="C62" s="14" t="s">
        <v>266</v>
      </c>
    </row>
    <row r="63" spans="1:3" ht="16" x14ac:dyDescent="0.2">
      <c r="A63" s="15" t="s">
        <v>267</v>
      </c>
      <c r="B63" s="10" t="s">
        <v>391</v>
      </c>
      <c r="C63" s="14" t="s">
        <v>268</v>
      </c>
    </row>
    <row r="64" spans="1:3" ht="32" x14ac:dyDescent="0.2">
      <c r="A64" s="9" t="s">
        <v>269</v>
      </c>
      <c r="B64" s="11" t="s">
        <v>270</v>
      </c>
      <c r="C64" s="11" t="s">
        <v>271</v>
      </c>
    </row>
    <row r="65" spans="1:3" ht="16" x14ac:dyDescent="0.2">
      <c r="A65" s="21" t="s">
        <v>403</v>
      </c>
      <c r="B65" s="22" t="s">
        <v>122</v>
      </c>
      <c r="C65" s="23" t="s">
        <v>123</v>
      </c>
    </row>
    <row r="66" spans="1:3" ht="16" x14ac:dyDescent="0.2">
      <c r="A66" s="9" t="s">
        <v>272</v>
      </c>
      <c r="B66" s="11" t="s">
        <v>273</v>
      </c>
      <c r="C66" s="11" t="s">
        <v>274</v>
      </c>
    </row>
    <row r="67" spans="1:3" ht="16" x14ac:dyDescent="0.2">
      <c r="A67" s="15" t="s">
        <v>275</v>
      </c>
      <c r="B67" s="10" t="s">
        <v>276</v>
      </c>
      <c r="C67" s="14" t="s">
        <v>277</v>
      </c>
    </row>
    <row r="68" spans="1:3" ht="16" x14ac:dyDescent="0.2">
      <c r="A68" s="15" t="s">
        <v>278</v>
      </c>
      <c r="B68" s="10" t="s">
        <v>391</v>
      </c>
      <c r="C68" s="14" t="s">
        <v>279</v>
      </c>
    </row>
    <row r="69" spans="1:3" ht="16" x14ac:dyDescent="0.2">
      <c r="A69" s="15" t="s">
        <v>280</v>
      </c>
      <c r="B69" s="10" t="s">
        <v>281</v>
      </c>
      <c r="C69" s="14" t="s">
        <v>282</v>
      </c>
    </row>
    <row r="70" spans="1:3" ht="16" x14ac:dyDescent="0.2">
      <c r="A70" s="15" t="s">
        <v>283</v>
      </c>
      <c r="B70" s="10" t="s">
        <v>284</v>
      </c>
      <c r="C70" s="14" t="s">
        <v>285</v>
      </c>
    </row>
    <row r="71" spans="1:3" ht="16" x14ac:dyDescent="0.2">
      <c r="A71" s="9" t="s">
        <v>286</v>
      </c>
      <c r="B71" s="11" t="s">
        <v>287</v>
      </c>
      <c r="C71" s="11" t="s">
        <v>288</v>
      </c>
    </row>
    <row r="72" spans="1:3" ht="16" x14ac:dyDescent="0.2">
      <c r="A72" s="9" t="s">
        <v>289</v>
      </c>
      <c r="B72" s="11" t="s">
        <v>290</v>
      </c>
      <c r="C72" s="11" t="s">
        <v>291</v>
      </c>
    </row>
    <row r="73" spans="1:3" ht="16" x14ac:dyDescent="0.2">
      <c r="A73" s="25" t="s">
        <v>404</v>
      </c>
      <c r="B73" s="24" t="s">
        <v>124</v>
      </c>
      <c r="C73" s="24" t="s">
        <v>125</v>
      </c>
    </row>
    <row r="74" spans="1:3" ht="16" x14ac:dyDescent="0.2">
      <c r="A74" s="25" t="s">
        <v>405</v>
      </c>
      <c r="B74" s="24" t="s">
        <v>126</v>
      </c>
      <c r="C74" s="24" t="s">
        <v>127</v>
      </c>
    </row>
    <row r="75" spans="1:3" ht="16" x14ac:dyDescent="0.2">
      <c r="A75" s="21" t="s">
        <v>406</v>
      </c>
      <c r="B75" s="22" t="s">
        <v>128</v>
      </c>
      <c r="C75" s="23" t="s">
        <v>129</v>
      </c>
    </row>
    <row r="76" spans="1:3" ht="16" x14ac:dyDescent="0.2">
      <c r="A76" s="15" t="s">
        <v>292</v>
      </c>
      <c r="B76" s="10" t="s">
        <v>293</v>
      </c>
      <c r="C76" s="14" t="s">
        <v>130</v>
      </c>
    </row>
    <row r="77" spans="1:3" ht="16" x14ac:dyDescent="0.2">
      <c r="A77" s="9" t="s">
        <v>294</v>
      </c>
      <c r="B77" s="11" t="s">
        <v>295</v>
      </c>
      <c r="C77" s="11" t="s">
        <v>296</v>
      </c>
    </row>
    <row r="78" spans="1:3" ht="16" x14ac:dyDescent="0.2">
      <c r="A78" s="15" t="s">
        <v>297</v>
      </c>
      <c r="B78" s="10" t="s">
        <v>298</v>
      </c>
      <c r="C78" s="14" t="s">
        <v>299</v>
      </c>
    </row>
    <row r="79" spans="1:3" ht="16" x14ac:dyDescent="0.2">
      <c r="A79" s="15" t="s">
        <v>300</v>
      </c>
      <c r="B79" s="10" t="s">
        <v>301</v>
      </c>
      <c r="C79" s="14" t="s">
        <v>302</v>
      </c>
    </row>
    <row r="80" spans="1:3" ht="16" x14ac:dyDescent="0.2">
      <c r="A80" s="15" t="s">
        <v>303</v>
      </c>
      <c r="B80" s="10" t="s">
        <v>304</v>
      </c>
      <c r="C80" s="14" t="s">
        <v>305</v>
      </c>
    </row>
    <row r="81" spans="1:3" ht="16" x14ac:dyDescent="0.2">
      <c r="A81" s="15" t="s">
        <v>306</v>
      </c>
      <c r="B81" s="10" t="s">
        <v>391</v>
      </c>
      <c r="C81" s="14" t="s">
        <v>307</v>
      </c>
    </row>
    <row r="82" spans="1:3" ht="16" x14ac:dyDescent="0.2">
      <c r="A82" s="15" t="s">
        <v>308</v>
      </c>
      <c r="B82" s="10" t="s">
        <v>391</v>
      </c>
      <c r="C82" s="14" t="s">
        <v>309</v>
      </c>
    </row>
    <row r="83" spans="1:3" ht="16" x14ac:dyDescent="0.2">
      <c r="A83" s="15" t="s">
        <v>310</v>
      </c>
      <c r="B83" s="10" t="s">
        <v>391</v>
      </c>
      <c r="C83" s="14" t="s">
        <v>311</v>
      </c>
    </row>
    <row r="84" spans="1:3" ht="16" x14ac:dyDescent="0.2">
      <c r="A84" s="9" t="s">
        <v>312</v>
      </c>
      <c r="B84" s="11" t="s">
        <v>313</v>
      </c>
      <c r="C84" s="11" t="s">
        <v>314</v>
      </c>
    </row>
    <row r="85" spans="1:3" ht="16" x14ac:dyDescent="0.2">
      <c r="A85" s="25" t="s">
        <v>407</v>
      </c>
      <c r="B85" s="24" t="s">
        <v>131</v>
      </c>
      <c r="C85" s="24" t="s">
        <v>132</v>
      </c>
    </row>
    <row r="86" spans="1:3" ht="16" x14ac:dyDescent="0.2">
      <c r="A86" s="25" t="s">
        <v>408</v>
      </c>
      <c r="B86" s="24" t="s">
        <v>133</v>
      </c>
      <c r="C86" s="24" t="s">
        <v>134</v>
      </c>
    </row>
    <row r="87" spans="1:3" ht="16" x14ac:dyDescent="0.2">
      <c r="A87" s="9" t="s">
        <v>315</v>
      </c>
      <c r="B87" s="11" t="s">
        <v>316</v>
      </c>
      <c r="C87" s="11" t="s">
        <v>317</v>
      </c>
    </row>
    <row r="88" spans="1:3" ht="16" x14ac:dyDescent="0.2">
      <c r="A88" s="15" t="s">
        <v>318</v>
      </c>
      <c r="B88" s="10" t="s">
        <v>319</v>
      </c>
      <c r="C88" s="14" t="s">
        <v>320</v>
      </c>
    </row>
    <row r="89" spans="1:3" ht="16" x14ac:dyDescent="0.2">
      <c r="A89" s="25" t="s">
        <v>409</v>
      </c>
      <c r="B89" s="24" t="s">
        <v>135</v>
      </c>
      <c r="C89" s="24" t="s">
        <v>136</v>
      </c>
    </row>
    <row r="90" spans="1:3" ht="16" x14ac:dyDescent="0.2">
      <c r="A90" s="9" t="s">
        <v>321</v>
      </c>
      <c r="B90" s="11" t="s">
        <v>137</v>
      </c>
      <c r="C90" s="11" t="s">
        <v>138</v>
      </c>
    </row>
    <row r="91" spans="1:3" ht="16" x14ac:dyDescent="0.2">
      <c r="A91" s="9" t="s">
        <v>322</v>
      </c>
      <c r="B91" s="11" t="s">
        <v>139</v>
      </c>
      <c r="C91" s="11" t="s">
        <v>140</v>
      </c>
    </row>
    <row r="92" spans="1:3" ht="16" x14ac:dyDescent="0.2">
      <c r="A92" s="12" t="s">
        <v>323</v>
      </c>
      <c r="B92" s="10" t="s">
        <v>391</v>
      </c>
      <c r="C92" s="4" t="s">
        <v>324</v>
      </c>
    </row>
    <row r="93" spans="1:3" ht="16" x14ac:dyDescent="0.2">
      <c r="A93" s="9" t="s">
        <v>325</v>
      </c>
      <c r="B93" s="10" t="s">
        <v>391</v>
      </c>
      <c r="C93" s="8" t="s">
        <v>132</v>
      </c>
    </row>
    <row r="94" spans="1:3" ht="16" x14ac:dyDescent="0.2">
      <c r="A94" s="9" t="s">
        <v>326</v>
      </c>
      <c r="B94" s="10" t="s">
        <v>391</v>
      </c>
      <c r="C94" s="8" t="s">
        <v>134</v>
      </c>
    </row>
    <row r="95" spans="1:3" ht="16" x14ac:dyDescent="0.2">
      <c r="A95" s="9" t="s">
        <v>327</v>
      </c>
      <c r="B95" s="10" t="s">
        <v>391</v>
      </c>
      <c r="C95" s="8" t="s">
        <v>328</v>
      </c>
    </row>
    <row r="96" spans="1:3" ht="16" x14ac:dyDescent="0.2">
      <c r="A96" s="15" t="s">
        <v>329</v>
      </c>
      <c r="B96" s="10" t="s">
        <v>330</v>
      </c>
      <c r="C96" s="14" t="s">
        <v>141</v>
      </c>
    </row>
    <row r="97" spans="1:3" ht="16" x14ac:dyDescent="0.2">
      <c r="A97" s="15" t="s">
        <v>331</v>
      </c>
      <c r="B97" s="10" t="s">
        <v>332</v>
      </c>
      <c r="C97" s="14" t="s">
        <v>333</v>
      </c>
    </row>
    <row r="98" spans="1:3" ht="16" x14ac:dyDescent="0.2">
      <c r="A98" s="15" t="s">
        <v>334</v>
      </c>
      <c r="B98" s="10" t="s">
        <v>335</v>
      </c>
      <c r="C98" s="14" t="s">
        <v>336</v>
      </c>
    </row>
    <row r="99" spans="1:3" ht="16" x14ac:dyDescent="0.2">
      <c r="A99" s="12" t="s">
        <v>337</v>
      </c>
      <c r="B99" s="10" t="s">
        <v>338</v>
      </c>
      <c r="C99" s="13" t="s">
        <v>142</v>
      </c>
    </row>
    <row r="100" spans="1:3" ht="16" x14ac:dyDescent="0.2">
      <c r="A100" s="15" t="s">
        <v>339</v>
      </c>
      <c r="B100" s="10" t="s">
        <v>144</v>
      </c>
      <c r="C100" s="14" t="s">
        <v>143</v>
      </c>
    </row>
    <row r="101" spans="1:3" ht="32" x14ac:dyDescent="0.2">
      <c r="A101" s="15" t="s">
        <v>340</v>
      </c>
      <c r="B101" s="10" t="s">
        <v>341</v>
      </c>
      <c r="C101" s="14" t="s">
        <v>342</v>
      </c>
    </row>
    <row r="102" spans="1:3" ht="16" x14ac:dyDescent="0.2">
      <c r="A102" s="15" t="s">
        <v>343</v>
      </c>
      <c r="B102" s="10" t="s">
        <v>391</v>
      </c>
      <c r="C102" s="14" t="s">
        <v>344</v>
      </c>
    </row>
    <row r="103" spans="1:3" ht="16" x14ac:dyDescent="0.2">
      <c r="A103" s="12" t="s">
        <v>345</v>
      </c>
      <c r="B103" s="10" t="s">
        <v>346</v>
      </c>
      <c r="C103" s="13" t="s">
        <v>146</v>
      </c>
    </row>
    <row r="104" spans="1:3" ht="16" x14ac:dyDescent="0.2">
      <c r="A104" s="15" t="s">
        <v>347</v>
      </c>
      <c r="B104" s="10" t="s">
        <v>348</v>
      </c>
      <c r="C104" s="14" t="s">
        <v>349</v>
      </c>
    </row>
    <row r="105" spans="1:3" ht="16" x14ac:dyDescent="0.2">
      <c r="A105" s="9" t="s">
        <v>350</v>
      </c>
      <c r="B105" s="11" t="s">
        <v>145</v>
      </c>
      <c r="C105" s="11" t="s">
        <v>146</v>
      </c>
    </row>
    <row r="106" spans="1:3" ht="16" x14ac:dyDescent="0.2">
      <c r="A106" s="15" t="s">
        <v>351</v>
      </c>
      <c r="B106" s="10" t="s">
        <v>147</v>
      </c>
      <c r="C106" s="14" t="s">
        <v>148</v>
      </c>
    </row>
    <row r="107" spans="1:3" ht="16" x14ac:dyDescent="0.2">
      <c r="A107" s="15" t="s">
        <v>352</v>
      </c>
      <c r="B107" s="10" t="s">
        <v>353</v>
      </c>
      <c r="C107" s="14" t="s">
        <v>148</v>
      </c>
    </row>
    <row r="108" spans="1:3" ht="16" x14ac:dyDescent="0.2">
      <c r="A108" s="15" t="s">
        <v>354</v>
      </c>
      <c r="B108" s="10" t="s">
        <v>355</v>
      </c>
      <c r="C108" s="14" t="s">
        <v>356</v>
      </c>
    </row>
    <row r="109" spans="1:3" ht="16" x14ac:dyDescent="0.2">
      <c r="A109" s="9" t="s">
        <v>357</v>
      </c>
      <c r="B109" s="4">
        <v>9999999</v>
      </c>
      <c r="C109" s="8" t="s">
        <v>410</v>
      </c>
    </row>
  </sheetData>
  <autoFilter ref="A1:C97" xr:uid="{00000000-0009-0000-0000-000005000000}"/>
  <sortState xmlns:xlrd2="http://schemas.microsoft.com/office/spreadsheetml/2017/richdata2" ref="A2:C109">
    <sortCondition ref="A2:A10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516A7F5B060649B2BAFE67A83775EF" ma:contentTypeVersion="6" ma:contentTypeDescription="Create a new document." ma:contentTypeScope="" ma:versionID="2a30c418a7a10999e9c169f2f4151ad7">
  <xsd:schema xmlns:xsd="http://www.w3.org/2001/XMLSchema" xmlns:xs="http://www.w3.org/2001/XMLSchema" xmlns:p="http://schemas.microsoft.com/office/2006/metadata/properties" xmlns:ns2="57ca310b-29a2-48c6-b248-81c38a54d533" xmlns:ns3="ad124424-9420-4804-ba35-18f4348b58e9" targetNamespace="http://schemas.microsoft.com/office/2006/metadata/properties" ma:root="true" ma:fieldsID="c25ea4c383e79a38375c39f8af4f5cb5" ns2:_="" ns3:_="">
    <xsd:import namespace="57ca310b-29a2-48c6-b248-81c38a54d533"/>
    <xsd:import namespace="ad124424-9420-4804-ba35-18f4348b58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a310b-29a2-48c6-b248-81c38a54d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124424-9420-4804-ba35-18f4348b58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84F122-860B-43EB-8770-4FDB262883F5}">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ad124424-9420-4804-ba35-18f4348b58e9"/>
    <ds:schemaRef ds:uri="57ca310b-29a2-48c6-b248-81c38a54d533"/>
    <ds:schemaRef ds:uri="http://www.w3.org/XML/1998/namespace"/>
    <ds:schemaRef ds:uri="http://purl.org/dc/dcmitype/"/>
  </ds:schemaRefs>
</ds:datastoreItem>
</file>

<file path=customXml/itemProps2.xml><?xml version="1.0" encoding="utf-8"?>
<ds:datastoreItem xmlns:ds="http://schemas.openxmlformats.org/officeDocument/2006/customXml" ds:itemID="{E85BCB62-DD85-46C5-906A-B44954F70814}">
  <ds:schemaRefs>
    <ds:schemaRef ds:uri="http://schemas.microsoft.com/sharepoint/v3/contenttype/forms"/>
  </ds:schemaRefs>
</ds:datastoreItem>
</file>

<file path=customXml/itemProps3.xml><?xml version="1.0" encoding="utf-8"?>
<ds:datastoreItem xmlns:ds="http://schemas.openxmlformats.org/officeDocument/2006/customXml" ds:itemID="{406C53EF-A058-4523-9965-C6ED5BD27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a310b-29a2-48c6-b248-81c38a54d533"/>
    <ds:schemaRef ds:uri="ad124424-9420-4804-ba35-18f4348b58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Narrative</vt:lpstr>
      <vt:lpstr>Financial Reporting</vt:lpstr>
      <vt:lpstr>Agency Grant Award</vt:lpstr>
      <vt:lpstr>hideLOOKUPS</vt:lpstr>
      <vt:lpstr>hideLOOKUPS 2</vt:lpstr>
      <vt:lpstr>ACCOUNT_TITLE_AND_NARRATIVE</vt:lpstr>
      <vt:lpstr>Agency_1</vt:lpstr>
      <vt:lpstr>Agency_Grant</vt:lpstr>
      <vt:lpstr>Amount_Budgeted_for_the_Reporting_Period</vt:lpstr>
      <vt:lpstr>Amount_Expended_in_the_Reporting_Period</vt:lpstr>
      <vt:lpstr>District_Number</vt:lpstr>
      <vt:lpstr>Function_1</vt:lpstr>
      <vt:lpstr>NARRATIVE</vt:lpstr>
      <vt:lpstr>Object_1</vt:lpstr>
      <vt:lpstr>Percentage_Expended</vt:lpstr>
      <vt:lpstr>'Financial Reporting'!Print_Area</vt:lpstr>
      <vt:lpstr>'Financial Reporting'!Print_Titles</vt:lpstr>
      <vt:lpstr>Total</vt:lpstr>
    </vt:vector>
  </TitlesOfParts>
  <Manager/>
  <Company>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Microsoft Office User</cp:lastModifiedBy>
  <cp:revision/>
  <dcterms:created xsi:type="dcterms:W3CDTF">2022-03-01T12:49:18Z</dcterms:created>
  <dcterms:modified xsi:type="dcterms:W3CDTF">2022-09-19T17:59:46Z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0x0101009A516A7F5B060649B2BAFE67A83775EF</vt:lpwstr>
  </property>
</Properties>
</file>