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Rivvy\Desktop\FLDOE things\"/>
    </mc:Choice>
  </mc:AlternateContent>
  <xr:revisionPtr revIDLastSave="0" documentId="8_{B1CBD49B-1FE1-45E5-941C-0F2B9A8C5BD3}" xr6:coauthVersionLast="45" xr6:coauthVersionMax="45" xr10:uidLastSave="{00000000-0000-0000-0000-000000000000}"/>
  <bookViews>
    <workbookView xWindow="-108" yWindow="-108" windowWidth="23256" windowHeight="12576" xr2:uid="{00000000-000D-0000-FFFF-FFFF00000000}"/>
  </bookViews>
  <sheets>
    <sheet name="District" sheetId="2" r:id="rId1"/>
  </sheets>
  <definedNames>
    <definedName name="_xlnm.Print_Area" localSheetId="0">District!$A$1:$H$42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 l="1"/>
  <c r="D10" i="2"/>
  <c r="D15" i="2" s="1"/>
  <c r="D23" i="2" s="1"/>
  <c r="D27" i="2" s="1"/>
  <c r="D9" i="2"/>
  <c r="D11" i="2" l="1"/>
  <c r="D26" i="2" s="1"/>
  <c r="D28" i="2" s="1"/>
</calcChain>
</file>

<file path=xl/sharedStrings.xml><?xml version="1.0" encoding="utf-8"?>
<sst xmlns="http://schemas.openxmlformats.org/spreadsheetml/2006/main" count="61" uniqueCount="61">
  <si>
    <t>TEACHER SALARY INCREASE ALLOCATION PRELIMINARY REPORT</t>
  </si>
  <si>
    <t>Teacher Salary Increase Allocation (TSIA) from 2020-21 Florida Education Finance Program (FEFP) Second Calculation</t>
  </si>
  <si>
    <t>District proportionate share of TSIA from 2020-21 FEFP Second Calculation</t>
  </si>
  <si>
    <t>Charter proportionate share of TSIA from 2020-21 FEFP Second Calculation</t>
  </si>
  <si>
    <t>Number of full-time time classroom teachers as defined in s. 1012.01(2)(a), F.S., including certified prekindergarten teachers funded in the 2020-21 FEFP Second Calculation</t>
  </si>
  <si>
    <t>2019-20 minimum base salary for teachers as defined in s. 1012.01(2)(a), F.S., including certified prekindergarten teachers funded in the 2020-21 FEFP Second Calculation</t>
  </si>
  <si>
    <t>Number of full-time classroom teachers as defined in s. 1012.01(2)(a), F.S., including certified prekindergarten teachers funded in the FEFP, for which the adjusted minimum base salary increase did not result in an increase or resulted in an increase of less than 2 percent</t>
  </si>
  <si>
    <t>Average dollar amount of salary increase per full-time classroom teacher funded with 20 percent of the TSIA</t>
  </si>
  <si>
    <t>Smallest dollar amount of salary increase per full-time classroom teacher funded with 20 percent of the TSIA</t>
  </si>
  <si>
    <t>Largest dollar amount of salary increase per full-time classroom teacher funded with 20 percent of the TSIA</t>
  </si>
  <si>
    <t>Total number of full-time instructional personnel as defined in s. 1012.01(2)(b)-(d), F.S.</t>
  </si>
  <si>
    <t>Average dollar amount of the salary increase per full-time instructional staff funded with 20 percent of the TSIA for the instructional personnel</t>
  </si>
  <si>
    <t>Smallest dollar amount of salary increase per full-time instructional staff funded with 20 percent of the TSIA for instructional personnel</t>
  </si>
  <si>
    <t>Largest dollar amount of salary increase per full-time instructional staff funded with 20 percent of the TSIA for instructional personnel</t>
  </si>
  <si>
    <t>Number of teachers as defined in s. 1012.01(2)(a), F.S., including certified prekindergarten teachers funded in the FEFP, already making at least the adjusted minimum base salary prior to adding TSIA funds</t>
  </si>
  <si>
    <t>Number of teachers as defined in s. 1012.01(2)(a), F.S., including certified prekindergarten teachers funded in the FEFP, who will receive an increase in base salary to meet the adjusted minimum base salary from 2020-21 FEFP</t>
  </si>
  <si>
    <t>Full-Time Classroom Teachers</t>
  </si>
  <si>
    <t>Full-Time Instructional Personnel</t>
  </si>
  <si>
    <t>A1</t>
  </si>
  <si>
    <t>A2</t>
  </si>
  <si>
    <t>A3</t>
  </si>
  <si>
    <t>A4</t>
  </si>
  <si>
    <t>A5</t>
  </si>
  <si>
    <t>B1</t>
  </si>
  <si>
    <t>B2</t>
  </si>
  <si>
    <t>B3</t>
  </si>
  <si>
    <t>B4</t>
  </si>
  <si>
    <t>B5</t>
  </si>
  <si>
    <t>B6</t>
  </si>
  <si>
    <t>B8</t>
  </si>
  <si>
    <t>C1</t>
  </si>
  <si>
    <t>C2</t>
  </si>
  <si>
    <t>C3</t>
  </si>
  <si>
    <t>C4</t>
  </si>
  <si>
    <t>C5</t>
  </si>
  <si>
    <t>C6</t>
  </si>
  <si>
    <t>C7</t>
  </si>
  <si>
    <t>C8</t>
  </si>
  <si>
    <t>C9</t>
  </si>
  <si>
    <t>C10</t>
  </si>
  <si>
    <t>C11</t>
  </si>
  <si>
    <t>SECTION A - Teacher Base Salary Data</t>
  </si>
  <si>
    <t>Funds available from 80% allocation for increase to minimum base salary (from Item A4)</t>
  </si>
  <si>
    <t>B9</t>
  </si>
  <si>
    <t>The amount of the increase from the 2019-20 minimum base salary to the 2020-21 adjusted minimum base salary for teachers as defined in s. 1012.01(2)(a), F.S., including certified prekindergarten teachers funded in the 2020-21 FEFP Second Calculation (Item B4 minus Item B3)</t>
  </si>
  <si>
    <t>C12</t>
  </si>
  <si>
    <t>Funds available from 20 percent of the district's share of the allocation (from Item A5)</t>
  </si>
  <si>
    <t>Total funds available for Section C (Item C1 plus Item C2)</t>
  </si>
  <si>
    <t>Funds remaining from 80 percent of the district's share of the allocation (from Item B9)</t>
  </si>
  <si>
    <t>District Name</t>
  </si>
  <si>
    <t>Total funds remaining, if any, from the TSIA</t>
  </si>
  <si>
    <r>
      <rPr>
        <b/>
        <sz val="11"/>
        <color theme="1"/>
        <rFont val="Calibri"/>
        <family val="2"/>
        <scheme val="minor"/>
      </rPr>
      <t>District Base Salary Data (do not include charter school data in this section)</t>
    </r>
    <r>
      <rPr>
        <b/>
        <i/>
        <u/>
        <sz val="11"/>
        <color theme="1"/>
        <rFont val="Calibri"/>
        <family val="2"/>
        <scheme val="minor"/>
      </rPr>
      <t xml:space="preserve">
SECTION C - 20 Percent:</t>
    </r>
    <r>
      <rPr>
        <i/>
        <sz val="11"/>
        <color theme="1"/>
        <rFont val="Calibri"/>
        <family val="2"/>
        <scheme val="minor"/>
      </rPr>
      <t xml:space="preserve"> Increasing base salary for full-time classroom teachers as defined in s. 1012.01(2)(a), F.S., including certified prekindergarten teachers funded in the 2020-21 FEFP Second Calculation for which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eighty percent allocation, shall be used by school districts as specified in s. 1011.62, F.S..This does not apply to substitute teachers.</t>
    </r>
    <r>
      <rPr>
        <b/>
        <i/>
        <u/>
        <sz val="11"/>
        <color theme="1"/>
        <rFont val="Calibri"/>
        <family val="2"/>
        <scheme val="minor"/>
      </rPr>
      <t xml:space="preserve">
</t>
    </r>
  </si>
  <si>
    <t>80 percent of the district's share of TSIA from 2020-21 FEFP Second Calculation</t>
  </si>
  <si>
    <t>20 percent of the district's share of TSIA from 2020-21 FEFP Second Calculation</t>
  </si>
  <si>
    <t>Total dollar amount of unused funds from the 80 percent of the district's share of TSIA from 2020-21 FEFP Second Calculation (Item B1 minus Item B8)</t>
  </si>
  <si>
    <t>Instructions: Please complete Section A - Section C in alphabetical order to ensure the accuracy of the formulas and programmed computations.</t>
  </si>
  <si>
    <r>
      <rPr>
        <b/>
        <sz val="11"/>
        <color theme="1"/>
        <rFont val="Calibri"/>
        <family val="2"/>
        <scheme val="minor"/>
      </rPr>
      <t>District Base Salary Data (do not include charter school data in this section)</t>
    </r>
    <r>
      <rPr>
        <b/>
        <i/>
        <sz val="11"/>
        <color theme="1"/>
        <rFont val="Calibri"/>
        <family val="2"/>
        <scheme val="minor"/>
      </rPr>
      <t xml:space="preserve">
</t>
    </r>
    <r>
      <rPr>
        <b/>
        <i/>
        <u/>
        <sz val="11"/>
        <color theme="1"/>
        <rFont val="Calibri"/>
        <family val="2"/>
        <scheme val="minor"/>
      </rPr>
      <t>SECTION B - 80 Percent:</t>
    </r>
    <r>
      <rPr>
        <i/>
        <sz val="11"/>
        <color theme="1"/>
        <rFont val="Calibri"/>
        <family val="2"/>
        <scheme val="minor"/>
      </rPr>
      <t xml:space="preserve"> Increasing base salary full-time time classroom teachers as defined in s. 1012.01(2)(a), Florida Statutes (F.S.), including certified prekindergarten teachers funded in the 2020-21 FEFP Second Calculation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t>
    </r>
  </si>
  <si>
    <t>A6</t>
  </si>
  <si>
    <t xml:space="preserve">Total dollar amount used of the salary increase from the 80 percent of the district's share of TSIA from 2020-21 FEFP Second Calculation (Item B1) (This total should include the dollar amount increased for all full-time classroom teacher who will receive a salary increase from 80 percent of the district's share) (Example: 1 teacher receive $5,000 increase + 2 teachers receive $3,000 increase each = $11,000). Do not include dollars used from fund sources other than TSIA. </t>
  </si>
  <si>
    <t>If additional funding sources were used to provide salary increases above the amount achievable using TSIA funds, enter that amount here</t>
  </si>
  <si>
    <t>Adjusted minimum base salary for 2020-21 for teachers as defined in s. 1012.01 (2)(a), F.S., per implementation of the TSIA and any additional funding sources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</si>
</sst>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0_);\(0\)"/>
  </numFmts>
  <fonts count="8" x14ac:knownFonts="1">
    <font>
      <sz val="11"/>
      <color theme="1"/>
      <name val="Calibri"/>
      <family val="2"/>
      <scheme val="minor"/>
    </font>
    <font>
      <b/>
      <sz val="11"/>
      <color theme="1"/>
      <name val="Times New Roman"/>
      <family val="1"/>
    </font>
    <font>
      <b/>
      <sz val="11"/>
      <name val="Calibri"/>
      <family val="2"/>
      <scheme val="minor"/>
    </font>
    <font>
      <b/>
      <i/>
      <u/>
      <sz val="11"/>
      <color theme="1"/>
      <name val="Calibri"/>
      <family val="2"/>
      <scheme val="minor"/>
    </font>
    <font>
      <i/>
      <sz val="11"/>
      <color theme="1"/>
      <name val="Calibri"/>
      <family val="2"/>
      <scheme val="minor"/>
    </font>
    <font>
      <b/>
      <i/>
      <sz val="11"/>
      <color theme="1"/>
      <name val="Calibri"/>
      <family val="2"/>
      <scheme val="minor"/>
    </font>
    <font>
      <b/>
      <sz val="11"/>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Alignment="1">
      <alignment horizontal="center" wrapText="1"/>
    </xf>
    <xf numFmtId="0" fontId="7" fillId="0" borderId="0" xfId="0" applyFont="1" applyAlignment="1">
      <alignment horizontal="center" vertical="center"/>
    </xf>
    <xf numFmtId="5" fontId="0" fillId="0" borderId="1" xfId="0" applyNumberFormat="1" applyFill="1" applyBorder="1" applyAlignment="1">
      <alignment horizontal="left" vertical="top"/>
    </xf>
    <xf numFmtId="0" fontId="0" fillId="4" borderId="1" xfId="0" applyFont="1" applyFill="1" applyBorder="1" applyAlignment="1">
      <alignment horizontal="left" vertical="top" wrapText="1"/>
    </xf>
    <xf numFmtId="5" fontId="0" fillId="4" borderId="1" xfId="0" applyNumberFormat="1" applyFont="1" applyFill="1" applyBorder="1" applyAlignment="1">
      <alignment horizontal="left" vertical="top" wrapText="1"/>
    </xf>
    <xf numFmtId="0" fontId="0" fillId="0" borderId="2" xfId="0" applyFont="1" applyFill="1" applyBorder="1" applyAlignment="1">
      <alignment horizontal="left" vertical="top" wrapText="1"/>
    </xf>
    <xf numFmtId="5" fontId="0" fillId="0" borderId="3" xfId="0" applyNumberFormat="1" applyFont="1" applyFill="1" applyBorder="1" applyAlignment="1">
      <alignment horizontal="left" vertical="top" wrapText="1"/>
    </xf>
    <xf numFmtId="0" fontId="0" fillId="0" borderId="0" xfId="0" applyFill="1"/>
    <xf numFmtId="0" fontId="7" fillId="0" borderId="0" xfId="0" applyFont="1" applyBorder="1" applyAlignment="1">
      <alignment horizontal="center" vertical="center"/>
    </xf>
    <xf numFmtId="0" fontId="0" fillId="0" borderId="0" xfId="0" applyBorder="1" applyAlignment="1">
      <alignment wrapText="1"/>
    </xf>
    <xf numFmtId="0" fontId="0" fillId="0" borderId="0" xfId="0" applyBorder="1"/>
    <xf numFmtId="0" fontId="6" fillId="0" borderId="1" xfId="0" applyFont="1" applyBorder="1" applyAlignment="1">
      <alignment horizontal="left" vertical="top" wrapText="1"/>
    </xf>
    <xf numFmtId="0" fontId="0" fillId="0" borderId="1" xfId="0" applyFill="1" applyBorder="1" applyAlignment="1">
      <alignment horizontal="left" vertical="top"/>
    </xf>
    <xf numFmtId="0" fontId="7" fillId="0" borderId="0" xfId="0" applyFont="1" applyFill="1" applyAlignment="1">
      <alignment horizontal="center" vertic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164" fontId="0" fillId="3" borderId="1" xfId="0" applyNumberFormat="1" applyFill="1" applyBorder="1" applyAlignment="1" applyProtection="1">
      <alignment horizontal="left" vertical="top"/>
      <protection locked="0"/>
    </xf>
    <xf numFmtId="5" fontId="0" fillId="3" borderId="1" xfId="0" applyNumberFormat="1"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1" fillId="2" borderId="1" xfId="0" applyFont="1" applyFill="1" applyBorder="1" applyAlignment="1">
      <alignment horizontal="center" vertical="center"/>
    </xf>
    <xf numFmtId="0" fontId="2"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0"/>
  <sheetViews>
    <sheetView tabSelected="1" zoomScaleNormal="100" workbookViewId="0">
      <selection activeCell="C14" sqref="C14:D14"/>
    </sheetView>
  </sheetViews>
  <sheetFormatPr defaultColWidth="9.109375" defaultRowHeight="14.4" x14ac:dyDescent="0.3"/>
  <cols>
    <col min="1" max="1" width="4.88671875" style="13" customWidth="1"/>
    <col min="2" max="2" width="3.6640625" style="11" bestFit="1" customWidth="1"/>
    <col min="3" max="3" width="77.5546875" style="12" customWidth="1"/>
    <col min="4" max="4" width="15.5546875" style="13" bestFit="1" customWidth="1"/>
    <col min="5" max="5" width="13.5546875" style="13" bestFit="1" customWidth="1"/>
    <col min="6" max="6" width="15.5546875" style="13" bestFit="1" customWidth="1"/>
    <col min="7" max="7" width="14.6640625" style="13" customWidth="1"/>
    <col min="8" max="16384" width="9.109375" style="13"/>
  </cols>
  <sheetData>
    <row r="1" spans="2:4" customFormat="1" x14ac:dyDescent="0.3">
      <c r="B1" s="4"/>
      <c r="C1" s="24" t="s">
        <v>0</v>
      </c>
      <c r="D1" s="24"/>
    </row>
    <row r="2" spans="2:4" customFormat="1" x14ac:dyDescent="0.3">
      <c r="B2" s="4"/>
      <c r="C2" s="1"/>
      <c r="D2" s="2"/>
    </row>
    <row r="3" spans="2:4" customFormat="1" x14ac:dyDescent="0.3">
      <c r="B3" s="4"/>
      <c r="C3" s="14" t="s">
        <v>49</v>
      </c>
      <c r="D3" s="21"/>
    </row>
    <row r="4" spans="2:4" customFormat="1" ht="28.8" x14ac:dyDescent="0.3">
      <c r="B4" s="4"/>
      <c r="C4" s="18" t="s">
        <v>55</v>
      </c>
      <c r="D4" s="15"/>
    </row>
    <row r="5" spans="2:4" customFormat="1" x14ac:dyDescent="0.3">
      <c r="B5" s="4"/>
      <c r="C5" s="18"/>
      <c r="D5" s="15"/>
    </row>
    <row r="6" spans="2:4" customFormat="1" x14ac:dyDescent="0.3">
      <c r="B6" s="4"/>
      <c r="C6" s="25" t="s">
        <v>41</v>
      </c>
      <c r="D6" s="25"/>
    </row>
    <row r="7" spans="2:4" customFormat="1" ht="28.8" x14ac:dyDescent="0.3">
      <c r="B7" s="4" t="s">
        <v>18</v>
      </c>
      <c r="C7" s="1" t="s">
        <v>1</v>
      </c>
      <c r="D7" s="20"/>
    </row>
    <row r="8" spans="2:4" customFormat="1" x14ac:dyDescent="0.3">
      <c r="B8" s="4" t="s">
        <v>19</v>
      </c>
      <c r="C8" s="1" t="s">
        <v>2</v>
      </c>
      <c r="D8" s="20"/>
    </row>
    <row r="9" spans="2:4" customFormat="1" x14ac:dyDescent="0.3">
      <c r="B9" s="4" t="s">
        <v>20</v>
      </c>
      <c r="C9" s="1" t="s">
        <v>3</v>
      </c>
      <c r="D9" s="5">
        <f>D7-D8</f>
        <v>0</v>
      </c>
    </row>
    <row r="10" spans="2:4" customFormat="1" x14ac:dyDescent="0.3">
      <c r="B10" s="4" t="s">
        <v>21</v>
      </c>
      <c r="C10" s="1" t="s">
        <v>52</v>
      </c>
      <c r="D10" s="5">
        <f>ROUND(D8*0.8,0)</f>
        <v>0</v>
      </c>
    </row>
    <row r="11" spans="2:4" customFormat="1" x14ac:dyDescent="0.3">
      <c r="B11" s="4" t="s">
        <v>22</v>
      </c>
      <c r="C11" s="1" t="s">
        <v>53</v>
      </c>
      <c r="D11" s="5">
        <f>D8-D10</f>
        <v>0</v>
      </c>
    </row>
    <row r="12" spans="2:4" customFormat="1" ht="28.8" x14ac:dyDescent="0.3">
      <c r="B12" s="4" t="s">
        <v>57</v>
      </c>
      <c r="C12" s="1" t="s">
        <v>59</v>
      </c>
      <c r="D12" s="20"/>
    </row>
    <row r="13" spans="2:4" customFormat="1" x14ac:dyDescent="0.3">
      <c r="B13" s="4"/>
    </row>
    <row r="14" spans="2:4" customFormat="1" ht="125.25" customHeight="1" x14ac:dyDescent="0.3">
      <c r="B14" s="4"/>
      <c r="C14" s="26" t="s">
        <v>56</v>
      </c>
      <c r="D14" s="26"/>
    </row>
    <row r="15" spans="2:4" customFormat="1" x14ac:dyDescent="0.3">
      <c r="B15" s="4" t="s">
        <v>23</v>
      </c>
      <c r="C15" s="6" t="s">
        <v>42</v>
      </c>
      <c r="D15" s="7">
        <f>D10</f>
        <v>0</v>
      </c>
    </row>
    <row r="16" spans="2:4" customFormat="1" ht="28.8" x14ac:dyDescent="0.3">
      <c r="B16" s="4" t="s">
        <v>24</v>
      </c>
      <c r="C16" s="1" t="s">
        <v>4</v>
      </c>
      <c r="D16" s="19"/>
    </row>
    <row r="17" spans="2:7" customFormat="1" ht="28.8" x14ac:dyDescent="0.3">
      <c r="B17" s="4" t="s">
        <v>25</v>
      </c>
      <c r="C17" s="1" t="s">
        <v>5</v>
      </c>
      <c r="D17" s="20"/>
    </row>
    <row r="18" spans="2:7" customFormat="1" ht="28.8" x14ac:dyDescent="0.3">
      <c r="B18" s="4" t="s">
        <v>26</v>
      </c>
      <c r="C18" s="1" t="s">
        <v>60</v>
      </c>
      <c r="D18" s="20"/>
    </row>
    <row r="19" spans="2:7" customFormat="1" ht="57.6" x14ac:dyDescent="0.3">
      <c r="B19" s="4" t="s">
        <v>27</v>
      </c>
      <c r="C19" s="1" t="s">
        <v>44</v>
      </c>
      <c r="D19" s="5">
        <f>D18-D17</f>
        <v>0</v>
      </c>
    </row>
    <row r="20" spans="2:7" customFormat="1" ht="43.2" x14ac:dyDescent="0.3">
      <c r="B20" s="4" t="s">
        <v>28</v>
      </c>
      <c r="C20" s="1" t="s">
        <v>14</v>
      </c>
      <c r="D20" s="19"/>
    </row>
    <row r="21" spans="2:7" customFormat="1" ht="43.2" x14ac:dyDescent="0.3">
      <c r="B21" s="4"/>
      <c r="C21" s="1" t="s">
        <v>15</v>
      </c>
      <c r="D21" s="19"/>
    </row>
    <row r="22" spans="2:7" customFormat="1" ht="86.4" x14ac:dyDescent="0.3">
      <c r="B22" s="4" t="s">
        <v>29</v>
      </c>
      <c r="C22" s="17" t="s">
        <v>58</v>
      </c>
      <c r="D22" s="20"/>
    </row>
    <row r="23" spans="2:7" customFormat="1" ht="28.8" x14ac:dyDescent="0.3">
      <c r="B23" s="4" t="s">
        <v>43</v>
      </c>
      <c r="C23" s="1" t="s">
        <v>54</v>
      </c>
      <c r="D23" s="5">
        <f>D15-D22</f>
        <v>0</v>
      </c>
      <c r="G23" s="10"/>
    </row>
    <row r="24" spans="2:7" customFormat="1" x14ac:dyDescent="0.3">
      <c r="B24" s="4"/>
    </row>
    <row r="25" spans="2:7" customFormat="1" ht="140.25" customHeight="1" x14ac:dyDescent="0.3">
      <c r="B25" s="4"/>
      <c r="C25" s="27" t="s">
        <v>51</v>
      </c>
      <c r="D25" s="27"/>
    </row>
    <row r="26" spans="2:7" customFormat="1" x14ac:dyDescent="0.3">
      <c r="B26" s="4" t="s">
        <v>30</v>
      </c>
      <c r="C26" s="8" t="s">
        <v>46</v>
      </c>
      <c r="D26" s="9">
        <f>D11</f>
        <v>0</v>
      </c>
    </row>
    <row r="27" spans="2:7" customFormat="1" x14ac:dyDescent="0.3">
      <c r="B27" s="4" t="s">
        <v>31</v>
      </c>
      <c r="C27" s="8" t="s">
        <v>48</v>
      </c>
      <c r="D27" s="9">
        <f>D23</f>
        <v>0</v>
      </c>
    </row>
    <row r="28" spans="2:7" customFormat="1" x14ac:dyDescent="0.3">
      <c r="B28" s="4" t="s">
        <v>32</v>
      </c>
      <c r="C28" s="8" t="s">
        <v>47</v>
      </c>
      <c r="D28" s="9">
        <f>D26+D27</f>
        <v>0</v>
      </c>
    </row>
    <row r="29" spans="2:7" customFormat="1" x14ac:dyDescent="0.3">
      <c r="B29" s="4"/>
      <c r="C29" s="22" t="s">
        <v>16</v>
      </c>
      <c r="D29" s="23"/>
    </row>
    <row r="30" spans="2:7" customFormat="1" ht="46.5" customHeight="1" x14ac:dyDescent="0.3">
      <c r="B30" s="4" t="s">
        <v>33</v>
      </c>
      <c r="C30" s="8" t="s">
        <v>6</v>
      </c>
      <c r="D30" s="19"/>
    </row>
    <row r="31" spans="2:7" customFormat="1" ht="28.8" x14ac:dyDescent="0.3">
      <c r="B31" s="4" t="s">
        <v>34</v>
      </c>
      <c r="C31" s="8" t="s">
        <v>7</v>
      </c>
      <c r="D31" s="20"/>
    </row>
    <row r="32" spans="2:7" customFormat="1" ht="28.8" x14ac:dyDescent="0.3">
      <c r="B32" s="4" t="s">
        <v>35</v>
      </c>
      <c r="C32" s="8" t="s">
        <v>8</v>
      </c>
      <c r="D32" s="20"/>
    </row>
    <row r="33" spans="2:7" customFormat="1" ht="28.8" x14ac:dyDescent="0.3">
      <c r="B33" s="4" t="s">
        <v>36</v>
      </c>
      <c r="C33" s="8" t="s">
        <v>9</v>
      </c>
      <c r="D33" s="20"/>
    </row>
    <row r="34" spans="2:7" customFormat="1" x14ac:dyDescent="0.3">
      <c r="B34" s="4"/>
      <c r="C34" s="22" t="s">
        <v>17</v>
      </c>
      <c r="D34" s="23"/>
    </row>
    <row r="35" spans="2:7" customFormat="1" ht="19.5" customHeight="1" x14ac:dyDescent="0.3">
      <c r="B35" s="4" t="s">
        <v>37</v>
      </c>
      <c r="C35" s="1" t="s">
        <v>10</v>
      </c>
      <c r="D35" s="19"/>
    </row>
    <row r="36" spans="2:7" customFormat="1" ht="28.8" x14ac:dyDescent="0.3">
      <c r="B36" s="4" t="s">
        <v>38</v>
      </c>
      <c r="C36" s="1" t="s">
        <v>11</v>
      </c>
      <c r="D36" s="20"/>
    </row>
    <row r="37" spans="2:7" customFormat="1" ht="28.8" x14ac:dyDescent="0.3">
      <c r="B37" s="4" t="s">
        <v>39</v>
      </c>
      <c r="C37" s="1" t="s">
        <v>12</v>
      </c>
      <c r="D37" s="20"/>
    </row>
    <row r="38" spans="2:7" customFormat="1" ht="28.8" x14ac:dyDescent="0.3">
      <c r="B38" s="4" t="s">
        <v>40</v>
      </c>
      <c r="C38" s="1" t="s">
        <v>13</v>
      </c>
      <c r="D38" s="20"/>
    </row>
    <row r="39" spans="2:7" s="10" customFormat="1" x14ac:dyDescent="0.3">
      <c r="B39" s="16" t="s">
        <v>45</v>
      </c>
      <c r="C39" s="17" t="s">
        <v>50</v>
      </c>
      <c r="D39" s="20"/>
    </row>
    <row r="40" spans="2:7" customFormat="1" x14ac:dyDescent="0.3">
      <c r="B40" s="4"/>
      <c r="C40" s="3"/>
      <c r="D40" s="3"/>
      <c r="G40" s="3"/>
    </row>
  </sheetData>
  <sheetProtection algorithmName="SHA-512" hashValue="m4lt3Y1VWoEH07bU+fac6Dzvmo3UovZjolCbFA3z1Xciv7b37SnfIh9GYVAILNMYbFdQJ1nw4FjJSCt9ZY36IA==" saltValue="t4zELiVdrOIhmjHUswxdRw==" spinCount="100000" sheet="1" objects="1" scenarios="1"/>
  <protectedRanges>
    <protectedRange algorithmName="SHA-512" hashValue="XOw0LHHxy5nBTuV/dTY4tr6dr+rOCSBZDAm3pUePKh0BRIDM3NEU+ZR5enEfJ4Yaaaa+KsdsW63Q0b9f1ke/Aw==" saltValue="e7gQZ5TB87NmAS/hvwE9GA==" spinCount="100000" sqref="D9:D12 D15 D19 D23 D26:D28" name="Calculations"/>
  </protectedRanges>
  <mergeCells count="6">
    <mergeCell ref="C34:D34"/>
    <mergeCell ref="C1:D1"/>
    <mergeCell ref="C6:D6"/>
    <mergeCell ref="C14:D14"/>
    <mergeCell ref="C25:D25"/>
    <mergeCell ref="C29:D29"/>
  </mergeCells>
  <printOptions horizontalCentered="1"/>
  <pageMargins left="0.5" right="0.5" top="0.75" bottom="0.5" header="0.5" footer="0.5"/>
  <pageSetup scale="62" fitToHeight="0" orientation="portrait" horizontalDpi="360" verticalDpi="360" r:id="rId1"/>
  <ignoredErrors>
    <ignoredError sqref="D19 D9:D11"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CBE0BC5C628946B3681CDF15E0D6F8" ma:contentTypeVersion="11" ma:contentTypeDescription="Create a new document." ma:contentTypeScope="" ma:versionID="8e7c0c5e76c621d76d9af9a4d60f84e5">
  <xsd:schema xmlns:xsd="http://www.w3.org/2001/XMLSchema" xmlns:xs="http://www.w3.org/2001/XMLSchema" xmlns:p="http://schemas.microsoft.com/office/2006/metadata/properties" xmlns:ns3="65b05694-f526-4f61-a8f5-93b92e5cf25f" xmlns:ns4="6a82c88e-0a0d-496b-ad3e-d8cc4714cc00" targetNamespace="http://schemas.microsoft.com/office/2006/metadata/properties" ma:root="true" ma:fieldsID="6cfca40d69c40ea5320dc4db50b7e504" ns3:_="" ns4:_="">
    <xsd:import namespace="65b05694-f526-4f61-a8f5-93b92e5cf25f"/>
    <xsd:import namespace="6a82c88e-0a0d-496b-ad3e-d8cc4714cc0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05694-f526-4f61-a8f5-93b92e5cf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82c88e-0a0d-496b-ad3e-d8cc4714cc0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7AAC35-DF13-4B1E-9D06-DA71F7B93ABF}">
  <ds:schemaRefs>
    <ds:schemaRef ds:uri="http://schemas.microsoft.com/sharepoint/v3/contenttype/forms"/>
  </ds:schemaRefs>
</ds:datastoreItem>
</file>

<file path=customXml/itemProps2.xml><?xml version="1.0" encoding="utf-8"?>
<ds:datastoreItem xmlns:ds="http://schemas.openxmlformats.org/officeDocument/2006/customXml" ds:itemID="{610284A3-813B-4BAD-9517-CECD50790A20}">
  <ds:schemaRefs>
    <ds:schemaRef ds:uri="65b05694-f526-4f61-a8f5-93b92e5cf25f"/>
    <ds:schemaRef ds:uri="http://purl.org/dc/terms/"/>
    <ds:schemaRef ds:uri="http://schemas.openxmlformats.org/package/2006/metadata/core-properties"/>
    <ds:schemaRef ds:uri="6a82c88e-0a0d-496b-ad3e-d8cc4714cc0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FDC220-709E-4704-836E-39C94AB5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b05694-f526-4f61-a8f5-93b92e5cf25f"/>
    <ds:schemaRef ds:uri="6a82c88e-0a0d-496b-ad3e-d8cc4714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District</vt:lpstr>
      <vt:lpstr>District!Print_Area</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Whitaker, Virginia</dc:creator>
  <cp:lastModifiedBy>Rivvy</cp:lastModifiedBy>
  <cp:lastPrinted>2020-07-20T18:42:05Z</cp:lastPrinted>
  <dcterms:created xsi:type="dcterms:W3CDTF">2020-07-15T13:50:17Z</dcterms:created>
  <dcterms:modified xsi:type="dcterms:W3CDTF">2020-11-16T21:39:23Z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0x0101002ACBE0BC5C628946B3681CDF15E0D6F8</vt:lpwstr>
  </property>
</Properties>
</file>