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mc:AlternateContent xmlns:mc="http://schemas.openxmlformats.org/markup-compatibility/2006">
    <mc:Choice Requires="x15">
      <x15ac:absPath xmlns:x15ac="http://schemas.microsoft.com/office/spreadsheetml/2010/11/ac" url="/Volumes/Backup Plus/Work Files/Website/DOE Website/Files/To Do/"/>
    </mc:Choice>
  </mc:AlternateContent>
  <xr:revisionPtr revIDLastSave="0" documentId="13_ncr:1_{EC99E233-4AFF-C54B-999D-3E4E249AF7C2}" xr6:coauthVersionLast="47" xr6:coauthVersionMax="47" xr10:uidLastSave="{00000000-0000-0000-0000-000000000000}"/>
  <bookViews>
    <workbookView xWindow="0" yWindow="500" windowWidth="36380" windowHeight="15840" activeTab="6" xr2:uid="{00000000-000D-0000-FFFF-FFFF00000000}"/>
  </bookViews>
  <sheets>
    <sheet name="A. Title" sheetId="17" r:id="rId1"/>
    <sheet name="B. General Info" sheetId="18" r:id="rId2"/>
    <sheet name="C. Demo Effectiveness" sheetId="33" r:id="rId3"/>
    <sheet name="D. Past Performance" sheetId="1" r:id="rId4"/>
    <sheet name="E. Enrollment Targets" sheetId="2" r:id="rId5"/>
    <sheet name="F. Partnerships" sheetId="28" r:id="rId6"/>
    <sheet name="G. Program Offering Summary" sheetId="5" r:id="rId7"/>
    <sheet name="Data Sources hide" sheetId="20" state="hidden" r:id="rId8"/>
    <sheet name="H. IET Offering Summary" sheetId="10" r:id="rId9"/>
    <sheet name="I. Personnel Chart" sheetId="6" r:id="rId10"/>
    <sheet name="J. DOE 101S-Instructions" sheetId="14" r:id="rId11"/>
    <sheet name="K. Example DOE 101S Form" sheetId="15" r:id="rId12"/>
    <sheet name="L. DOE 101S - AGE" sheetId="7" r:id="rId13"/>
    <sheet name="M. DOE 101S - CE" sheetId="29" r:id="rId14"/>
    <sheet name="N. DOE 101S - IELCE " sheetId="12" r:id="rId15"/>
    <sheet name="O. Projected Equipment - AGE" sheetId="13" r:id="rId16"/>
    <sheet name="P. Project Equipment - CE" sheetId="27" r:id="rId17"/>
    <sheet name="Q. Projected Equipment - IELCE" sheetId="8" r:id="rId18"/>
    <sheet name="LOOKUP" sheetId="32" state="hidden" r:id="rId19"/>
    <sheet name="DATA LOOKUP" sheetId="3" state="hidden" r:id="rId20"/>
    <sheet name="Data LookUp 2" sheetId="30" state="hidden" r:id="rId21"/>
  </sheets>
  <externalReferences>
    <externalReference r:id="rId22"/>
  </externalReferences>
  <definedNames>
    <definedName name="_1819_NumElgible_TO">#REF!</definedName>
    <definedName name="_1819_NumEligible">#REF!</definedName>
    <definedName name="_1819_NumEligible_TO">#REF!</definedName>
    <definedName name="_1819_NumEligibleDiploma">#REF!</definedName>
    <definedName name="_1819_NumStudentsAchieved">'D. Past Performance'!$D$5</definedName>
    <definedName name="_1819_NumStudentsEnrolled">'D. Past Performance'!$C$5</definedName>
    <definedName name="_1819_PercEligibleDiploma">#REF!</definedName>
    <definedName name="_1819_PercEligibleOutcomes_TO">#REF!</definedName>
    <definedName name="_1819_PercStudents">'D. Past Performance'!$E$5</definedName>
    <definedName name="_1920_EligibleIndividual">#REF!</definedName>
    <definedName name="_1920_NumElgible">#REF!</definedName>
    <definedName name="_1920_NumElgiibleOutcomes_TO">#REF!</definedName>
    <definedName name="_1920_NumEligible_TO">#REF!</definedName>
    <definedName name="_1920_NumStudentsAchieved">'D. Past Performance'!$G$5</definedName>
    <definedName name="_1920_NumStudentsEnrolled">'D. Past Performance'!$F$5</definedName>
    <definedName name="_1920_PercEligible">#REF!</definedName>
    <definedName name="_1920_PercEligibleIndividuals_TO">#REF!</definedName>
    <definedName name="_1920_PercStudents">'D. Past Performance'!$H$5</definedName>
    <definedName name="_2019_20">'E. Enrollment Targets'!$D$11</definedName>
    <definedName name="_2020_2021">'D. Past Performance'!$C$4</definedName>
    <definedName name="_2020_21">'E. Enrollment Targets'!$E$11</definedName>
    <definedName name="_2021_202_2">'D. Past Performance'!$D$23</definedName>
    <definedName name="_2021_2022">'D. Past Performance'!$C$23</definedName>
    <definedName name="_2021_2022_3">'D. Past Performance'!$C$29</definedName>
    <definedName name="_2021_2022_4">'D. Past Performance'!$C$34</definedName>
    <definedName name="_2021_2022_5">'D. Past Performance'!$D$34</definedName>
    <definedName name="_2021_22">'E. Enrollment Targets'!$F$11</definedName>
    <definedName name="_2022_2023">'D. Past Performance'!$F$23</definedName>
    <definedName name="_2022_2023_2">'D. Past Performance'!$G$23</definedName>
    <definedName name="_2022_2023_3">'D. Past Performance'!$E$29</definedName>
    <definedName name="_2022_2023_4">'D. Past Performance'!$F$34</definedName>
    <definedName name="_2022_2023_5">'D. Past Performance'!$G$34</definedName>
    <definedName name="_2023_2024__Consolidated_Adult_Education_County_Allocation_Chart">#REF!</definedName>
    <definedName name="_2023_24_Enrollment_Target">'E. Enrollment Targets'!$H$11</definedName>
    <definedName name="_2023_24_MSG_Min._Target">'E. Enrollment Targets'!$J$11</definedName>
    <definedName name="_2024_25_Enrollment_Target">'E. Enrollment Targets'!$I$11</definedName>
    <definedName name="_2025_26_Enrollment_Target">'E. Enrollment Targets'!#REF!</definedName>
    <definedName name="_2122Enrollment">'E. Enrollment Targets'!$H$11</definedName>
    <definedName name="_2122MSG">'E. Enrollment Targets'!$J$11</definedName>
    <definedName name="_2223Enrollment">'E. Enrollment Targets'!#REF!</definedName>
    <definedName name="_3__Year_Avg__auto_populated">'E. Enrollment Targets'!$G$10</definedName>
    <definedName name="_3yrAvg">'E. Enrollment Targets'!$G$10</definedName>
    <definedName name="A___Name_of_Eligible_Recipient_Fiscal_Agent">'L. DOE 101S - AGE'!$D$3</definedName>
    <definedName name="ACCOUNT_TITLE">'O. Projected Equipment - AGE'!$E$11</definedName>
    <definedName name="Account_title_2">'P. Project Equipment - CE'!$E$11</definedName>
    <definedName name="Account_Title_3">'Q. Projected Equipment - IELCE'!$E$11</definedName>
    <definedName name="ACCOUNT_TITLE_AND_NARRATIVE">'K. Example DOE 101S Form'!$E$4</definedName>
    <definedName name="Account_title_and_narrative_2">'L. DOE 101S - AGE'!$D$8</definedName>
    <definedName name="Account_Title_and_Narrative_4">'M. DOE 101S - CE'!$D$8</definedName>
    <definedName name="Account_title_and_narrative_5">'N. DOE 101S - IELCE '!$D$8</definedName>
    <definedName name="Adult_General_Education__AGE__TAPS__24B022__Section_231_Allocation">#REF!</definedName>
    <definedName name="All_Applicants_PROJECTED_ENROLLMENT">'E. Enrollment Targets'!$H$10</definedName>
    <definedName name="AllAppProj">'E. Enrollment Targets'!$H$10</definedName>
    <definedName name="ALLOCATED_to_this_PROJECT">'K. Example DOE 101S Form'!$K$4</definedName>
    <definedName name="Allocated_to_this_project_2">'L. DOE 101S - AGE'!$G$8</definedName>
    <definedName name="AllocateD_to_this_project_4">'M. DOE 101S - CE'!$G$8</definedName>
    <definedName name="Allocated_to_this_project_5">'N. DOE 101S - IELCE '!$G$8</definedName>
    <definedName name="AMOUNT">'K. Example DOE 101S Form'!$I$4</definedName>
    <definedName name="Amount_2">'L. DOE 101S - AGE'!$F$8</definedName>
    <definedName name="Amount_4">'M. DOE 101S - CE'!$F$8</definedName>
    <definedName name="Amount_5">'N. DOE 101S - IELCE '!$F$8</definedName>
    <definedName name="APP_LKP">'[1]Appendix A'!$A$3:$A$143</definedName>
    <definedName name="APP_LKP2">'[1]Appendix A'!$B$3:$B$143</definedName>
    <definedName name="Applicant_Information">'B. General Info'!$A$3</definedName>
    <definedName name="ApplicationType">'D. Past Performance'!#REF!</definedName>
    <definedName name="B___DOE_Assigned_Project_Number">'L. DOE 101S - AGE'!$D$4</definedName>
    <definedName name="Benefits_to_AEFLA_Program__list_services_provided_1">'F. Partnerships'!$G$5</definedName>
    <definedName name="Benefits_to_AEFLA_Program__list_services_provided_2">'F. Partnerships'!$G$12</definedName>
    <definedName name="Benefits_to_AEFLA_Program__list_services_provided_3">'F. Partnerships'!$G$19</definedName>
    <definedName name="Benefits_to_AEFLA_Program__list_services_provided_4">'F. Partnerships'!$G$26</definedName>
    <definedName name="Benefits_to_AEFLA_Program__list_services_provided_5">'F. Partnerships'!$G$33</definedName>
    <definedName name="Benefits_to_Partner_1">'F. Partnerships'!$G$7</definedName>
    <definedName name="Benefits_to_Partner_2">'F. Partnerships'!$G$14</definedName>
    <definedName name="Benefits_to_Partner_3">'F. Partnerships'!$G$21</definedName>
    <definedName name="Benefits_to_Partner_4">'F. Partnerships'!$G$28</definedName>
    <definedName name="Benefits_to_Partner_5">'F. Partnerships'!$G$35</definedName>
    <definedName name="C___TAPS_Number">'L. DOE 101S - AGE'!$D$5</definedName>
    <definedName name="Certification_of_Personnel">'I. Personnel Chart'!$A$16</definedName>
    <definedName name="City_of_Instruction">'G. Program Offering Summary'!$D$4</definedName>
    <definedName name="City_of_Instruction_4">'G. Program Offering Summary'!$D$4</definedName>
    <definedName name="City_of_Instruction_5">'G. Program Offering Summary'!$D$4</definedName>
    <definedName name="Completion_and_Placement___Data_found_in_NRS_Table_5___Primary_Indicators_of_Performance">'D. Past Performance'!$A$34</definedName>
    <definedName name="Counties_Served">'E. Enrollment Targets'!$A$5</definedName>
    <definedName name="County">'G. Program Offering Summary'!$B$4</definedName>
    <definedName name="County_2">'H. IET Offering Summary'!$D$4</definedName>
    <definedName name="County_3">#REF!</definedName>
    <definedName name="County_4">'G. Program Offering Summary'!$B$4</definedName>
    <definedName name="County_5">'G. Program Offering Summary'!$B$4</definedName>
    <definedName name="County_6">'G. Program Offering Summary'!$B$4</definedName>
    <definedName name="County_ies__Served">'B. General Info'!$A$8</definedName>
    <definedName name="CountyServed">'G. Program Offering Summary'!#REF!</definedName>
    <definedName name="Data_Source">'C. Demo Effectiveness'!$E$4</definedName>
    <definedName name="Data_Source_s_______________________________Applicants_may_be_asked_to_provide_evidence_of_data_source">#REF!</definedName>
    <definedName name="Days_per_Week">'G. Program Offering Summary'!$G$4</definedName>
    <definedName name="Days_Per_Week_4">'G. Program Offering Summary'!$G$4</definedName>
    <definedName name="Days_Per_Week_5">'G. Program Offering Summary'!$G$4</definedName>
    <definedName name="DESCRIPTION">'O. Projected Equipment - AGE'!$F$11</definedName>
    <definedName name="Description_2">'P. Project Equipment - CE'!$F$11</definedName>
    <definedName name="Description_3">'Q. Projected Equipment - IELCE'!$F$11</definedName>
    <definedName name="DOE_1a" localSheetId="14">'N. DOE 101S - IELCE '!$A$7</definedName>
    <definedName name="DOE_1a">'L. DOE 101S - AGE'!$A$7</definedName>
    <definedName name="DOE_1b" localSheetId="14">'N. DOE 101S - IELCE '!#REF!</definedName>
    <definedName name="DOE_1b">'L. DOE 101S - AGE'!#REF!</definedName>
    <definedName name="DOE_1c" localSheetId="14">'N. DOE 101S - IELCE '!#REF!</definedName>
    <definedName name="DOE_1c">'L. DOE 101S - AGE'!#REF!</definedName>
    <definedName name="DOE_2a" localSheetId="14">'N. DOE 101S - IELCE '!$B$7</definedName>
    <definedName name="DOE_2a">'L. DOE 101S - AGE'!$B$7</definedName>
    <definedName name="DOE_2b" localSheetId="14">'N. DOE 101S - IELCE '!#REF!</definedName>
    <definedName name="DOE_2b">'L. DOE 101S - AGE'!#REF!</definedName>
    <definedName name="DOE_2c" localSheetId="14">'N. DOE 101S - IELCE '!#REF!</definedName>
    <definedName name="DOE_2c">'L. DOE 101S - AGE'!#REF!</definedName>
    <definedName name="DOE_3a" localSheetId="14">'N. DOE 101S - IELCE '!$C$7</definedName>
    <definedName name="DOE_3a">'L. DOE 101S - AGE'!$C$7</definedName>
    <definedName name="DOE_3b" localSheetId="14">'N. DOE 101S - IELCE '!#REF!</definedName>
    <definedName name="DOE_3b">'L. DOE 101S - AGE'!#REF!</definedName>
    <definedName name="DOE_3c" localSheetId="14">'N. DOE 101S - IELCE '!#REF!</definedName>
    <definedName name="DOE_3c">'L. DOE 101S - AGE'!#REF!</definedName>
    <definedName name="DOE_4a" localSheetId="14">'N. DOE 101S - IELCE '!$D$7</definedName>
    <definedName name="DOE_4a">'L. DOE 101S - AGE'!$D$7</definedName>
    <definedName name="DOE_4b" localSheetId="14">'N. DOE 101S - IELCE '!#REF!</definedName>
    <definedName name="DOE_4b">'L. DOE 101S - AGE'!#REF!</definedName>
    <definedName name="DOE_4c" localSheetId="14">'N. DOE 101S - IELCE '!#REF!</definedName>
    <definedName name="DOE_4c">'L. DOE 101S - AGE'!#REF!</definedName>
    <definedName name="DOE_5a" localSheetId="14">'N. DOE 101S - IELCE '!$E$7</definedName>
    <definedName name="DOE_5a">'L. DOE 101S - AGE'!$E$7</definedName>
    <definedName name="DOE_5b" localSheetId="14">'N. DOE 101S - IELCE '!#REF!</definedName>
    <definedName name="DOE_5b">'L. DOE 101S - AGE'!#REF!</definedName>
    <definedName name="DOE_5c" localSheetId="14">'N. DOE 101S - IELCE '!#REF!</definedName>
    <definedName name="DOE_5c">'L. DOE 101S - AGE'!#REF!</definedName>
    <definedName name="DOE_6a" localSheetId="14">'N. DOE 101S - IELCE '!$F$7</definedName>
    <definedName name="DOE_6a">'L. DOE 101S - AGE'!$F$7</definedName>
    <definedName name="DOE_6b" localSheetId="14">'N. DOE 101S - IELCE '!#REF!</definedName>
    <definedName name="DOE_6b">'L. DOE 101S - AGE'!#REF!</definedName>
    <definedName name="DOE_6c" localSheetId="14">'N. DOE 101S - IELCE '!#REF!</definedName>
    <definedName name="DOE_6c">'L. DOE 101S - AGE'!#REF!</definedName>
    <definedName name="DOE_7a" localSheetId="14">'N. DOE 101S - IELCE '!$G$7</definedName>
    <definedName name="DOE_7a">'L. DOE 101S - AGE'!$G$7</definedName>
    <definedName name="DOE_7b" localSheetId="14">'N. DOE 101S - IELCE '!#REF!</definedName>
    <definedName name="DOE_7b">'L. DOE 101S - AGE'!#REF!</definedName>
    <definedName name="DOE_7c" localSheetId="14">'N. DOE 101S - IELCE '!#REF!</definedName>
    <definedName name="DOE_7c">'L. DOE 101S - AGE'!#REF!</definedName>
    <definedName name="DOE_8a" localSheetId="14">'N. DOE 101S - IELCE '!$H$7</definedName>
    <definedName name="DOE_8a">'L. DOE 101S - AGE'!$H$7</definedName>
    <definedName name="DOE_8b" localSheetId="14">'N. DOE 101S - IELCE '!#REF!</definedName>
    <definedName name="DOE_8b">'L. DOE 101S - AGE'!#REF!</definedName>
    <definedName name="DOE_8c" localSheetId="14">'N. DOE 101S - IELCE '!#REF!</definedName>
    <definedName name="DOE_8c">'L. DOE 101S - AGE'!#REF!</definedName>
    <definedName name="DOE_9a" localSheetId="14">'N. DOE 101S - IELCE '!$I$7</definedName>
    <definedName name="DOE_9a">'L. DOE 101S - AGE'!$I$7</definedName>
    <definedName name="DOE_9b" localSheetId="14">'N. DOE 101S - IELCE '!#REF!</definedName>
    <definedName name="DOE_9b">'L. DOE 101S - AGE'!#REF!</definedName>
    <definedName name="DOE_9c" localSheetId="14">'N. DOE 101S - IELCE '!#REF!</definedName>
    <definedName name="DOE_9c">'L. DOE 101S - AGE'!#REF!</definedName>
    <definedName name="DOE_Assigned_project_number_2">'M. DOE 101S - CE'!$D$4</definedName>
    <definedName name="DOE_Assigned_project_number_5">'N. DOE 101S - IELCE '!$D$4</definedName>
    <definedName name="DOE_Totala" localSheetId="14">'N. DOE 101S - IELCE '!#REF!</definedName>
    <definedName name="DOE_Totala">'L. DOE 101S - AGE'!#REF!</definedName>
    <definedName name="DOE_Totalb" localSheetId="14">'N. DOE 101S - IELCE '!#REF!</definedName>
    <definedName name="DOE_Totalb">'L. DOE 101S - AGE'!#REF!</definedName>
    <definedName name="Earnings">'D. Past Performance'!$A$29</definedName>
    <definedName name="Educational_Content_Domain">#REF!</definedName>
    <definedName name="Educational_Functioning_Level__EFL">'E. Enrollment Targets'!$C$11</definedName>
    <definedName name="EFL">'E. Enrollment Targets'!$C$11</definedName>
    <definedName name="EFL_Levels__to_be_served">'H. IET Offering Summary'!$G$4</definedName>
    <definedName name="Employment_After_Exit">'D. Past Performance'!$A$23</definedName>
    <definedName name="Enrollment_Structure">'G. Program Offering Summary'!$E$4</definedName>
    <definedName name="Enrollment_Structure_4">'G. Program Offering Summary'!$E$4</definedName>
    <definedName name="Enrollment_Structure_5">'G. Program Offering Summary'!$E$4</definedName>
    <definedName name="EP_AppType">'E. Enrollment Targets'!#REF!</definedName>
    <definedName name="EP_CountyServed">'E. Enrollment Targets'!$A$4</definedName>
    <definedName name="EP_ProvName">'E. Enrollment Targets'!$A$5</definedName>
    <definedName name="Experience_of_Personnel">'I. Personnel Chart'!$A$11</definedName>
    <definedName name="FTE_POSITION">'K. Example DOE 101S Form'!$G$4</definedName>
    <definedName name="FTE_Position_4">'M. DOE 101S - CE'!$E$8</definedName>
    <definedName name="FTE_Position_5">'N. DOE 101S - IELCE '!$E$8</definedName>
    <definedName name="FTE_Positions_2">'L. DOE 101S - AGE'!$E$8</definedName>
    <definedName name="Full_Time___30_hrs._or_more_per_week">'I. Personnel Chart'!$C$3</definedName>
    <definedName name="Function" localSheetId="12">[1]!Table2[#Data]</definedName>
    <definedName name="Function" localSheetId="14">[1]!Table2[#Data]</definedName>
    <definedName name="Function">[1]!Table2[#Data]</definedName>
    <definedName name="Function_2">'K. Example DOE 101S Form'!$A$4</definedName>
    <definedName name="Function_3">'L. DOE 101S - AGE'!$B$8</definedName>
    <definedName name="Function_4">'M. DOE 101S - CE'!$B$8</definedName>
    <definedName name="Function_5">'N. DOE 101S - IELCE '!$B$8</definedName>
    <definedName name="FUNCTION_CODE">'O. Projected Equipment - AGE'!$B$11</definedName>
    <definedName name="Function_Code_2">'P. Project Equipment - CE'!$B$11</definedName>
    <definedName name="Function_code_3">'Q. Projected Equipment - IELCE'!$B$11</definedName>
    <definedName name="Fund_Source_s__Included_in_Application">'B. General Info'!$A$15</definedName>
    <definedName name="General_Information">'B. General Info'!$A$1</definedName>
    <definedName name="Hoirs_Per_Week_5">'G. Program Offering Summary'!$H$4</definedName>
    <definedName name="Hours_per_Week">'G. Program Offering Summary'!$H$4</definedName>
    <definedName name="Hours_Per_Week_4">'G. Program Offering Summary'!$H$4</definedName>
    <definedName name="Hours_Per_Week_5">'G. Program Offering Summary'!$H$4</definedName>
    <definedName name="Hours_Per_Week_6">'G. Program Offering Summary'!$H$4</definedName>
    <definedName name="IET_affiliated">'H. IET Offering Summary'!$H$4</definedName>
    <definedName name="IET_AppType">'H. IET Offering Summary'!#REF!</definedName>
    <definedName name="IET_CountyServed">'H. IET Offering Summary'!#REF!</definedName>
    <definedName name="IET_EFL">'H. IET Offering Summary'!$G$4</definedName>
    <definedName name="IET_IELCE">'H. IET Offering Summary'!$J$4</definedName>
    <definedName name="IET_InstrSiteName">'H. IET Offering Summary'!$E$4</definedName>
    <definedName name="IET_is_affiliated_with_IELCE_program__section_243____Yes_No">'H. IET Offering Summary'!$J$4</definedName>
    <definedName name="IET_is_affiliated_with_the_AGE_program__section_231__or_Corrections_Education__section_225__programs__Yes_No">'H. IET Offering Summary'!$H$4</definedName>
    <definedName name="IET_OccClusterFocus">'H. IET Offering Summary'!$F$4</definedName>
    <definedName name="IET_Program_Title">'H. IET Offering Summary'!$A$4</definedName>
    <definedName name="IET_ProgTitle">'H. IET Offering Summary'!$A$4</definedName>
    <definedName name="IET_ProvName">'H. IET Offering Summary'!#REF!</definedName>
    <definedName name="If_applying_as_a_collective__identify_the_Lead_Fiscal_agent_and_all_member_agencies.">'B. General Info'!$A$17</definedName>
    <definedName name="If_yes__proposed_AEFLA_funds_budgeted_1">'F. Partnerships'!$G$8</definedName>
    <definedName name="If_yes__proposed_AEFLA_funds_budgeted_2">'F. Partnerships'!$G$15</definedName>
    <definedName name="If_yes__proposed_AEFLA_funds_budgeted_3">'F. Partnerships'!$G$22</definedName>
    <definedName name="If_yes__proposed_AEFLA_funds_budgeted_4">'F. Partnerships'!$G$29</definedName>
    <definedName name="If_yes__proposed_AEFLA_funds_budgeted_5">'F. Partnerships'!$G$36</definedName>
    <definedName name="Individual_or_Collective_Application">'B. General Info'!$A$7</definedName>
    <definedName name="Instructional_Site_Name">'G. Program Offering Summary'!$C$4</definedName>
    <definedName name="Instructional_Site_Name_4">'G. Program Offering Summary'!$C$4</definedName>
    <definedName name="Instructional_Site_Name_5">'G. Program Offering Summary'!$C$4</definedName>
    <definedName name="Integrated_English_Literacy_and_Civics_Education__IELCE__TAPS___24B023__Section_243_Allocation">#REF!</definedName>
    <definedName name="Is_this_IET_Program_Approved_by_FDOE?">'H. IET Offering Summary'!$B$4</definedName>
    <definedName name="Itam_Cost_2">'P. Project Equipment - CE'!$I$11</definedName>
    <definedName name="ITEM">'O. Projected Equipment - AGE'!$A$11</definedName>
    <definedName name="Item_2">'P. Project Equipment - CE'!$A$11</definedName>
    <definedName name="Item_3">'Q. Projected Equipment - IELCE'!$A$11</definedName>
    <definedName name="ITEM_COST">'O. Projected Equipment - AGE'!$I$11</definedName>
    <definedName name="Item_Cost_3">'Q. Projected Equipment - IELCE'!$I$11</definedName>
    <definedName name="Measurable_Skills_Gain__MSG___Data_Found_in_NRS_Table_4__MSG_by_Entry_Level">'D. Past Performance'!$A$4</definedName>
    <definedName name="Measure">#REF!</definedName>
    <definedName name="Measure_2">'C. Demo Effectiveness'!$A$4</definedName>
    <definedName name="Measure_Description">#REF!</definedName>
    <definedName name="Measure_Description_2">'C. Demo Effectiveness'!$B$4</definedName>
    <definedName name="Median_Earnings_of_students_with_12_or_more_hours_who_exited">'D. Past Performance'!$D$30</definedName>
    <definedName name="Median_Earnings_of_students_with_12_or_more_hours_who_exited_2">'D. Past Performance'!$F$30</definedName>
    <definedName name="MSG">'D. Past Performance'!$A$4</definedName>
    <definedName name="Mumber_of_students_who_achieved_at_least_one_MSG_2">'D. Past Performance'!$G$5</definedName>
    <definedName name="Name">'E. Enrollment Targets'!$A$4</definedName>
    <definedName name="Name_1">'F. Partnerships'!$A$5</definedName>
    <definedName name="Name_2">'F. Partnerships'!$A$12</definedName>
    <definedName name="Name_3">'F. Partnerships'!$A$19</definedName>
    <definedName name="Name_4">'F. Partnerships'!$A$26</definedName>
    <definedName name="Name_5">'F. Partnerships'!$A$33</definedName>
    <definedName name="Name_of_eligible_recipient_fiscal_agent">'M. DOE 101S - CE'!$D$3</definedName>
    <definedName name="Name_of_eligible_recipient_fiscal_agent_5">'N. DOE 101S - IELCE '!$D$3</definedName>
    <definedName name="No_of_Weeks_With_Instructino_4">'G. Program Offering Summary'!$I$4</definedName>
    <definedName name="No_of_Weeks_with_Instruction_5">'G. Program Offering Summary'!$I$4</definedName>
    <definedName name="No._of_Weeks_with_instruction">'G. Program Offering Summary'!$I$4</definedName>
    <definedName name="Number_Eligible_Individuals__Demonstrating_Improvement_in_the_Educational_Domain">#REF!</definedName>
    <definedName name="Number_of__Eligible_Individuals__enrolled">#REF!</definedName>
    <definedName name="Number_of__Eligible_Individuals__enrolled_2">#REF!</definedName>
    <definedName name="Number_of__Eligible_Individuals__enrolled_3">#REF!</definedName>
    <definedName name="Number_of__Eligible_Individuals__enrolled_4">#REF!</definedName>
    <definedName name="Number_of_eligible_individuals">#REF!</definedName>
    <definedName name="Number_of_Eligible_Individuals__Receiving_instruction_in_the_Educational_Content_Domain">#REF!</definedName>
    <definedName name="Number_of_Eligible_Individuals__who_a_Diploma">#REF!</definedName>
    <definedName name="Number_of_Eligible_Individuals__who_a_Diploma_2">#REF!</definedName>
    <definedName name="Number_of_Eligible_Individuals__who_achieved_an_outcome">#REF!</definedName>
    <definedName name="Number_of_Eligible_Individuals__who_achieved_an_outcome_2">#REF!</definedName>
    <definedName name="Number_of_eligible_individuals_demonstrating_improvement">#REF!</definedName>
    <definedName name="Number_of_exited_students_who_achieved_an_outcome">'D. Past Performance'!$D$24</definedName>
    <definedName name="Number_of_exited_students_who_achieved_an_outcome_2">'D. Past Performance'!$G$24</definedName>
    <definedName name="NUMBER_OF_ITEMS">'O. Projected Equipment - AGE'!$H$11</definedName>
    <definedName name="Number_of_Items_2">'P. Project Equipment - CE'!$H$11</definedName>
    <definedName name="Number_Of_Items_3">'Q. Projected Equipment - IELCE'!$H$11</definedName>
    <definedName name="Number_of_Personnel">'I. Personnel Chart'!$C$4</definedName>
    <definedName name="Number_of_rxited_who_achieved_an_outcome_3">'D. Past Performance'!$D$35</definedName>
    <definedName name="Number_of_rxited_who_achieved_an_outcome_4">'D. Past Performance'!$G$35</definedName>
    <definedName name="Number_of_students_enrolled_with_12_or_more_hours_of_instruction">'D. Past Performance'!$C$5</definedName>
    <definedName name="Number_of_students_enrolled_with_12_or_more_hours_of_who_exited">'D. Past Performance'!$C$24</definedName>
    <definedName name="Number_of_students_enrolled_with_12_or_more_hours_of_who_exited_2">'D. Past Performance'!$F$24</definedName>
    <definedName name="Number_of_students_who_achieved_at_least_one_MSG">'D. Past Performance'!$D$5</definedName>
    <definedName name="Number_of_students_with_12_or_more_hours_who_exited">'D. Past Performance'!$C$30</definedName>
    <definedName name="Number_of_students_with_12_or_more_hours_who_exited_2">'D. Past Performance'!$E$30</definedName>
    <definedName name="Number_of_students_with_12_or_more_hours_who_exited_3">'D. Past Performance'!$C$35</definedName>
    <definedName name="Number_of_students_with_12_or_more_hours_who_exited_4">'D. Past Performance'!$F$35</definedName>
    <definedName name="Number_of_Studentss_enrolled_with_12_or_more_hours_of_instruction_2">'D. Past Performance'!$F$5</definedName>
    <definedName name="Object" localSheetId="12">[1]!Table1[#Data]</definedName>
    <definedName name="Object" localSheetId="14">[1]!Table1[#Data]</definedName>
    <definedName name="Object">[1]!Table1[#Data]</definedName>
    <definedName name="Object_2">'K. Example DOE 101S Form'!$C$4</definedName>
    <definedName name="Object_3">'L. DOE 101S - AGE'!$C$8</definedName>
    <definedName name="Object_4">'M. DOE 101S - CE'!$C$8</definedName>
    <definedName name="Object_5">'N. DOE 101S - IELCE '!$C$8</definedName>
    <definedName name="OBJECT_CODE">'O. Projected Equipment - AGE'!$D$11</definedName>
    <definedName name="Object_code_2">'P. Project Equipment - CE'!$D$11</definedName>
    <definedName name="Object_Code_3">'Q. Projected Equipment - IELCE'!$D$11</definedName>
    <definedName name="Occupational_Cluster_Focus">'H. IET Offering Summary'!$F$4</definedName>
    <definedName name="of_Personnel">'I. Personnel Chart'!$B$4</definedName>
    <definedName name="ONLY_Previously_Funded_Applicants_ACTUAL__ENROLLMENT">'E. Enrollment Targets'!$D$10</definedName>
    <definedName name="Part_Time___Less_than_30_hrs._per_week">'I. Personnel Chart'!$B$3</definedName>
    <definedName name="Partner_Name__Contact__and_Type">'F. Partnerships'!$A$3</definedName>
    <definedName name="Partner_Name__Contact__and_Type_2">'F. Partnerships'!$A$10</definedName>
    <definedName name="Partner_Name__Contact__and_Type_3">'F. Partnerships'!$A$17</definedName>
    <definedName name="Partner_Name__Contact__and_Type_4">'F. Partnerships'!$A$24</definedName>
    <definedName name="Partner_Name__Contact__and_Type_5">'F. Partnerships'!$A$31</definedName>
    <definedName name="Partnership_Benefits">'F. Partnerships'!$G$3</definedName>
    <definedName name="Partnership_Benefits_2">'F. Partnerships'!$G$10</definedName>
    <definedName name="Partnership_Benefits_3">'F. Partnerships'!$G$17</definedName>
    <definedName name="Partnership_Benefits_4">'F. Partnerships'!$G$24</definedName>
    <definedName name="Partnership_Benefits_5">'F. Partnerships'!$G$31</definedName>
    <definedName name="PC_CountyServed">'I. Personnel Chart'!#REF!</definedName>
    <definedName name="PC_Fulltime">'I. Personnel Chart'!$C$3</definedName>
    <definedName name="PC_PartTime">'I. Personnel Chart'!$B$3</definedName>
    <definedName name="PC_ProviderName">'I. Personnel Chart'!#REF!</definedName>
    <definedName name="PC_Total">'I. Personnel Chart'!$D$3</definedName>
    <definedName name="PE_A" localSheetId="15">'O. Projected Equipment - AGE'!$B$11</definedName>
    <definedName name="PE_A">'Q. Projected Equipment - IELCE'!$B$11</definedName>
    <definedName name="PE_B" localSheetId="15">'O. Projected Equipment - AGE'!$D$11</definedName>
    <definedName name="PE_B">'Q. Projected Equipment - IELCE'!$D$11</definedName>
    <definedName name="PE_C" localSheetId="15">'O. Projected Equipment - AGE'!#REF!</definedName>
    <definedName name="PE_C">'Q. Projected Equipment - IELCE'!#REF!</definedName>
    <definedName name="PE_D" localSheetId="15">'O. Projected Equipment - AGE'!$F$11</definedName>
    <definedName name="PE_D">'Q. Projected Equipment - IELCE'!$E$11</definedName>
    <definedName name="PE_E" localSheetId="15">'O. Projected Equipment - AGE'!$G$11</definedName>
    <definedName name="PE_E">'Q. Projected Equipment - IELCE'!$G$11</definedName>
    <definedName name="PE_F" localSheetId="15">'O. Projected Equipment - AGE'!$H$11</definedName>
    <definedName name="PE_F">'Q. Projected Equipment - IELCE'!$H$11</definedName>
    <definedName name="PE_G" localSheetId="15">'O. Projected Equipment - AGE'!$I$11</definedName>
    <definedName name="PE_G">'Q. Projected Equipment - IELCE'!$I$11</definedName>
    <definedName name="PE_H" localSheetId="15">'O. Projected Equipment - AGE'!$J$11</definedName>
    <definedName name="PE_H">'Q. Projected Equipment - IELCE'!$J$11</definedName>
    <definedName name="PE_Item" localSheetId="15">'O. Projected Equipment - AGE'!$A$11</definedName>
    <definedName name="PE_Item">'Q. Projected Equipment - IELCE'!$A$11</definedName>
    <definedName name="Percentage_of_Eligible_Individuals__Demonstrating_Improvement_of_skills_in_the_Educational_Content_Domain">#REF!</definedName>
    <definedName name="Percentage_of_Eligible_Individuals__who_achieved_an_outcome">#REF!</definedName>
    <definedName name="Percentage_of_Eligible_Individuals__who_earned_a_Diploma">#REF!</definedName>
    <definedName name="Percentage_of_Eligible_Individuals__who_earned_a_Diploma_2">#REF!</definedName>
    <definedName name="Percentage_of_eligible_individuals_demonstrating_improvement_2">#REF!</definedName>
    <definedName name="Percentage_of_eligible_individuals_who_achieved_an_outcome_2">#REF!</definedName>
    <definedName name="Percentage_of_exited_students_who_achieved_an_outcome">'D. Past Performance'!$E$24</definedName>
    <definedName name="Percentage_of_exited_students_who_achieved_an_outcome_2">'D. Past Performance'!$H$24</definedName>
    <definedName name="Percentage_of_exited_students_who_achieved_an_outcome_3">'D. Past Performance'!$E$35</definedName>
    <definedName name="Percentage_of_exited_students_who_achieved_an_outcome_4">'D. Past Performance'!$H$35</definedName>
    <definedName name="Percentage_of_students_who_achieved_at_leaset_one_MSG_2">'D. Past Performance'!$H$5</definedName>
    <definedName name="Percentage_of_students_who_achieved_at_least_one_MSG">'D. Past Performance'!$E$5</definedName>
    <definedName name="Planned_Hours_from_Jult_1_to_June_30_5">'G. Program Offering Summary'!$J$4</definedName>
    <definedName name="Planned_Hours_from_July_1_to_June_30">'G. Program Offering Summary'!$J$4</definedName>
    <definedName name="Planned_Hours_July_1_to_June_30">'G. Program Offering Summary'!$J$4</definedName>
    <definedName name="PrevFundedApp">'E. Enrollment Targets'!$D$10</definedName>
    <definedName name="PrevFundedApp1819">'E. Enrollment Targets'!$D$11</definedName>
    <definedName name="PrevFundedApp1920">'E. Enrollment Targets'!$E$11</definedName>
    <definedName name="PrevFundedApp2021">'E. Enrollment Targets'!$F$11</definedName>
    <definedName name="PRG_LKP">'[1]2021 Programs'!$A$2:$D$475</definedName>
    <definedName name="PRG_LKP2">'[1]2021 Programs'!$B$2:$D$475</definedName>
    <definedName name="_xlnm.Print_Area" localSheetId="0">'A. Title'!$A$1:$N$25</definedName>
    <definedName name="_xlnm.Print_Area" localSheetId="1">'B. General Info'!$A$1:$B$18</definedName>
    <definedName name="_xlnm.Print_Area" localSheetId="3">'D. Past Performance'!$A$1:$H$38</definedName>
    <definedName name="_xlnm.Print_Area" localSheetId="4">'E. Enrollment Targets'!$A$1:$J$27</definedName>
    <definedName name="_xlnm.Print_Area" localSheetId="5">'F. Partnerships'!$A$1:$M$38</definedName>
    <definedName name="_xlnm.Print_Area" localSheetId="6">'G. Program Offering Summary'!$A$1:$L$225</definedName>
    <definedName name="_xlnm.Print_Area" localSheetId="8">'H. IET Offering Summary'!$A$1:$K$41</definedName>
    <definedName name="_xlnm.Print_Area" localSheetId="9">'I. Personnel Chart'!$A$1:$D$23</definedName>
    <definedName name="_xlnm.Print_Area" localSheetId="10">'J. DOE 101S-Instructions'!$A$1:$A$5</definedName>
    <definedName name="_xlnm.Print_Area" localSheetId="11">'K. Example DOE 101S Form'!$A$1:$L$14</definedName>
    <definedName name="_xlnm.Print_Area" localSheetId="12">'L. DOE 101S - AGE'!$A$1:$I$32</definedName>
    <definedName name="_xlnm.Print_Area" localSheetId="13">'M. DOE 101S - CE'!$A$1:$I$32</definedName>
    <definedName name="_xlnm.Print_Area" localSheetId="14">'N. DOE 101S - IELCE '!$A$1:$I$32</definedName>
    <definedName name="_xlnm.Print_Area" localSheetId="15">'O. Projected Equipment - AGE'!$A$1:$L$31</definedName>
    <definedName name="_xlnm.Print_Area" localSheetId="16">'P. Project Equipment - CE'!$A$1:$L$31</definedName>
    <definedName name="_xlnm.Print_Area" localSheetId="17">'Q. Projected Equipment - IELCE'!$A$1:$L$31</definedName>
    <definedName name="_xlnm.Print_Titles" localSheetId="3">'D. Past Performance'!$1:$2</definedName>
    <definedName name="_xlnm.Print_Titles" localSheetId="6">'G. Program Offering Summary'!$1:$4</definedName>
    <definedName name="_xlnm.Print_Titles" localSheetId="8">'H. IET Offering Summary'!$1:$2</definedName>
    <definedName name="Progam_Type_6">'G. Program Offering Summary'!$A$4</definedName>
    <definedName name="ProgOff_AppType">'G. Program Offering Summary'!#REF!</definedName>
    <definedName name="ProgOff_CityInstruction">'G. Program Offering Summary'!$D$4</definedName>
    <definedName name="ProgOff_DaysperWeek">'G. Program Offering Summary'!$G$4</definedName>
    <definedName name="ProgOff_DaysWeek">'G. Program Offering Summary'!$G$4</definedName>
    <definedName name="ProgOff_InstSiteName">'G. Program Offering Summary'!$C$4</definedName>
    <definedName name="ProgOff_OnlineOffering">'G. Program Offering Summary'!$F$4</definedName>
    <definedName name="ProgOff_ProgType">'G. Program Offering Summary'!$A$4</definedName>
    <definedName name="ProgOff_ProvName">'G. Program Offering Summary'!#REF!</definedName>
    <definedName name="Program_Number__will_auto_populate">'H. IET Offering Summary'!$C$4</definedName>
    <definedName name="Program_Type">'G. Program Offering Summary'!$A$4</definedName>
    <definedName name="Program_Type_2">'G. Program Offering Summary'!$A$4</definedName>
    <definedName name="Program_Type_3">'G. Program Offering Summary'!$A$4</definedName>
    <definedName name="PRogram_Type_5">'G. Program Offering Summary'!$A$4</definedName>
    <definedName name="Program_Yeah_July_1_2020_June_30_2021_2">'C. Demo Effectiveness'!$C$4</definedName>
    <definedName name="Program_Year______________________________July_1__2021___June_30__2022">#REF!</definedName>
    <definedName name="Program_Year____________________________July_1__2020___June_30__2021">#REF!</definedName>
    <definedName name="Program_Year_July_1_2021_June_30_2022_2">'C. Demo Effectiveness'!$D$4</definedName>
    <definedName name="Projected___of_AGE_students_to_participate_in_the_IET">'H. IET Offering Summary'!$I$4</definedName>
    <definedName name="Projected___of_IELCE_students_to_participate_in_the_IET">'H. IET Offering Summary'!$K$4</definedName>
    <definedName name="Projected_Enrollment">'G. Program Offering Summary'!$L$4</definedName>
    <definedName name="Projected_Enrollment_4">'G. Program Offering Summary'!$K$4</definedName>
    <definedName name="Projected_Enrollment_5">'G. Program Offering Summary'!$K$4</definedName>
    <definedName name="PROJECTED_MINIMUM__auto_populated">'E. Enrollment Targets'!$J$10</definedName>
    <definedName name="ProjMin">'E. Enrollment Targets'!$J$10</definedName>
    <definedName name="Provider_Contact_Email_Address">'B. General Info'!$A$6</definedName>
    <definedName name="Provider_Contact_Name">'B. General Info'!$A$5</definedName>
    <definedName name="Provider_Name">'B. General Info'!$A$4</definedName>
    <definedName name="ProviderName">'D. Past Performance'!#REF!</definedName>
    <definedName name="SCHOOL___PROGRAM">'O. Projected Equipment - AGE'!$G$11</definedName>
    <definedName name="School_Program_2">'P. Project Equipment - CE'!$G$11</definedName>
    <definedName name="School_Program_3">'Q. Projected Equipment - IELCE'!$G$11</definedName>
    <definedName name="SecCredOutcomes">#REF!</definedName>
    <definedName name="Secondary_Credential_Outcomes">#REF!</definedName>
    <definedName name="Site_Address">'G. Program Offering Summary'!$L$4</definedName>
    <definedName name="Site_Address_4">'G. Program Offering Summary'!$L$4</definedName>
    <definedName name="SR_A">#REF!</definedName>
    <definedName name="SR_AppType">'B. General Info'!$A$15</definedName>
    <definedName name="SR_B">#REF!</definedName>
    <definedName name="SR_C">#REF!</definedName>
    <definedName name="SR_CountyServed">'B. General Info'!$A$14</definedName>
    <definedName name="SR_ProviderName">'B. General Info'!$A$4</definedName>
    <definedName name="Subrecipent__Y_N_1">'F. Partnerships'!$A$8</definedName>
    <definedName name="Subrecipent__Y_N_2">'F. Partnerships'!$A$15</definedName>
    <definedName name="Subrecipent__Y_N_3">'F. Partnerships'!$A$22</definedName>
    <definedName name="Subrecipent__Y_N_4">'F. Partnerships'!$A$29</definedName>
    <definedName name="Subrecipent__Y_N_5">'F. Partnerships'!$A$36</definedName>
    <definedName name="TAPS_5">'N. DOE 101S - IELCE '!$D$5</definedName>
    <definedName name="TAPS_Number_2">'M. DOE 101S - CE'!$D$5</definedName>
    <definedName name="Total">'I. Personnel Chart'!$D$3</definedName>
    <definedName name="TOTAL_AMOUNT">'O. Projected Equipment - AGE'!$J$11</definedName>
    <definedName name="Total_Amount_2">'P. Project Equipment - CE'!$J$11</definedName>
    <definedName name="Total_Amount_3">'Q. Projected Equipment - IELCE'!$J$11</definedName>
    <definedName name="TransOutcomes">#REF!</definedName>
    <definedName name="Type_1">'F. Partnerships'!$A$7</definedName>
    <definedName name="Type_2">'F. Partnerships'!$A$14</definedName>
    <definedName name="Type_3">'F. Partnerships'!$A$21</definedName>
    <definedName name="Type_4">'F. Partnerships'!$A$28</definedName>
    <definedName name="Type_5">'F. Partnerships'!$A$35</definedName>
    <definedName name="Type_of_Applicant">'B. General Info'!$A$16</definedName>
    <definedName name="Type_of_Instruction">'G. Program Offering Summary'!$F$4</definedName>
    <definedName name="Type_of_Instruction_4">'G. Program Offering Summary'!$F$4</definedName>
    <definedName name="Type_of_Instruction_5">'G. Program Offering Summary'!$F$4</definedName>
    <definedName name="Type_of_Personnel">'I. Personnel Chart'!$A$4</definedName>
    <definedName name="Website_1">'F. Partnerships'!$A$6</definedName>
    <definedName name="Website_2">'F. Partnerships'!$A$13</definedName>
    <definedName name="Website_3">'F. Partnerships'!$A$20</definedName>
    <definedName name="Website_4">'F. Partnerships'!$A$27</definedName>
    <definedName name="Website_5">'F. Partnerships'!$A$34</definedName>
    <definedName name="WIOA_Section_231_and_Section_24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G14" i="2"/>
  <c r="F27" i="12"/>
  <c r="F27" i="29"/>
  <c r="F27" i="7"/>
  <c r="D5" i="6"/>
  <c r="J5" i="5"/>
  <c r="J20" i="2"/>
  <c r="J14" i="2"/>
  <c r="J21" i="2"/>
  <c r="J19" i="2"/>
  <c r="J17" i="2"/>
  <c r="J16" i="2"/>
  <c r="J15" i="2"/>
  <c r="J13" i="2"/>
  <c r="J12" i="2"/>
  <c r="J18" i="2" l="1"/>
  <c r="J6" i="5"/>
  <c r="D21" i="6"/>
  <c r="D20" i="6"/>
  <c r="D19" i="6"/>
  <c r="D18" i="6"/>
  <c r="D17" i="6"/>
  <c r="D8" i="6"/>
  <c r="G24" i="2" l="1"/>
  <c r="G23" i="2"/>
  <c r="G22" i="2"/>
  <c r="G21" i="2"/>
  <c r="G20" i="2"/>
  <c r="G19" i="2"/>
  <c r="G17" i="2"/>
  <c r="G16" i="2"/>
  <c r="G15" i="2"/>
  <c r="G13" i="2"/>
  <c r="G12" i="2"/>
  <c r="J24" i="2"/>
  <c r="H18" i="2"/>
  <c r="J22" i="2"/>
  <c r="J23" i="2"/>
  <c r="H25" i="2"/>
  <c r="G25" i="2" l="1"/>
  <c r="G18" i="2"/>
  <c r="H26" i="2"/>
  <c r="J25" i="2"/>
  <c r="D14" i="6"/>
  <c r="D13" i="6"/>
  <c r="D22" i="6"/>
  <c r="C22" i="6"/>
  <c r="B22" i="6"/>
  <c r="C15" i="6"/>
  <c r="B15" i="6"/>
  <c r="I12" i="15"/>
  <c r="G26" i="2" l="1"/>
  <c r="J26" i="2"/>
  <c r="C10" i="6"/>
  <c r="B10" i="6"/>
  <c r="D12" i="6"/>
  <c r="D15" i="6" s="1"/>
  <c r="D6" i="6"/>
  <c r="D7" i="6"/>
  <c r="D9" i="6"/>
  <c r="J7"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H38" i="1"/>
  <c r="H37" i="1"/>
  <c r="H36" i="1"/>
  <c r="E38" i="1"/>
  <c r="E37" i="1"/>
  <c r="E36" i="1"/>
  <c r="H26" i="1"/>
  <c r="H25" i="1"/>
  <c r="E26" i="1"/>
  <c r="E25" i="1"/>
  <c r="H18" i="1"/>
  <c r="H17" i="1"/>
  <c r="H16" i="1"/>
  <c r="H15" i="1"/>
  <c r="H14" i="1"/>
  <c r="H13" i="1"/>
  <c r="H11" i="1"/>
  <c r="H10" i="1"/>
  <c r="H9" i="1"/>
  <c r="H8" i="1"/>
  <c r="H7" i="1"/>
  <c r="H6" i="1"/>
  <c r="E18" i="1"/>
  <c r="E17" i="1"/>
  <c r="E16" i="1"/>
  <c r="E15" i="1"/>
  <c r="E14" i="1"/>
  <c r="E13" i="1"/>
  <c r="E11" i="1"/>
  <c r="E10" i="1"/>
  <c r="E9" i="1"/>
  <c r="E8" i="1"/>
  <c r="E7" i="1"/>
  <c r="E6" i="1"/>
  <c r="D10" i="6" l="1"/>
  <c r="D25" i="2"/>
  <c r="E25" i="2"/>
  <c r="F25" i="2"/>
  <c r="F18" i="2"/>
  <c r="F26" i="2" l="1"/>
  <c r="E18" i="2"/>
  <c r="E26" i="2" s="1"/>
  <c r="D18" i="2" l="1"/>
  <c r="D26" i="2" s="1"/>
  <c r="G19" i="1"/>
  <c r="F19" i="1"/>
  <c r="D19" i="1"/>
  <c r="G12" i="1"/>
  <c r="F12" i="1"/>
  <c r="D12" i="1"/>
  <c r="C19" i="1"/>
  <c r="C12" i="1"/>
  <c r="E12" i="1" l="1"/>
  <c r="H12" i="1"/>
  <c r="E19" i="1"/>
  <c r="F20" i="1"/>
  <c r="H19" i="1"/>
  <c r="C20" i="1"/>
  <c r="D20" i="1"/>
  <c r="G20" i="1"/>
  <c r="E20" i="1" l="1"/>
  <c r="H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Martinez, Mallory</author>
  </authors>
  <commentList>
    <comment ref="J6" authorId="0" shapeId="0" xr:uid="{00000000-0006-0000-0300-000001000000}">
      <text>
        <r>
          <rPr>
            <b/>
            <sz val="9"/>
            <color indexed="81"/>
            <rFont val="Tahoma"/>
            <family val="2"/>
          </rPr>
          <t xml:space="preserve">Martinez, Mallory: </t>
        </r>
        <r>
          <rPr>
            <sz val="9"/>
            <color indexed="81"/>
            <rFont val="Tahoma"/>
            <family val="2"/>
          </rPr>
          <t>These directions do not seem clear. Is this where they should get the information FOR the table?</t>
        </r>
      </text>
    </comment>
    <comment ref="J23" authorId="0" shapeId="0" xr:uid="{00000000-0006-0000-0300-000002000000}">
      <text>
        <r>
          <rPr>
            <b/>
            <sz val="9"/>
            <color rgb="FF000000"/>
            <rFont val="Tahoma"/>
            <family val="2"/>
          </rPr>
          <t>Martinez, Mallory:</t>
        </r>
        <r>
          <rPr>
            <sz val="9"/>
            <color rgb="FF000000"/>
            <rFont val="Tahoma"/>
            <family val="2"/>
          </rPr>
          <t xml:space="preserve">
</t>
        </r>
        <r>
          <rPr>
            <sz val="9"/>
            <color rgb="FF000000"/>
            <rFont val="Tahoma"/>
            <family val="2"/>
          </rPr>
          <t>Should this say "Must complete tables 2, 3, and 4" ?</t>
        </r>
      </text>
    </comment>
  </commentList>
</comments>
</file>

<file path=xl/sharedStrings.xml><?xml version="1.0" encoding="utf-8"?>
<sst xmlns="http://schemas.openxmlformats.org/spreadsheetml/2006/main" count="769" uniqueCount="453">
  <si>
    <t>Consolidated Adult Education Grant
Application Workbook
2024-2025</t>
  </si>
  <si>
    <t>Governor Ron DeSantis</t>
  </si>
  <si>
    <t xml:space="preserve">Commissioner Manny Diaz, Jr. </t>
  </si>
  <si>
    <t>Division of Career and Adult Education</t>
  </si>
  <si>
    <t>Request for Application (Discretionary Non-Competitive)</t>
  </si>
  <si>
    <t xml:space="preserve">Adult General Education (AGE) (AEFLA Section 231) and  </t>
  </si>
  <si>
    <t>Corrections Education and the Education of Other Institutionalized Individuals (AEFLA Section 225) and</t>
  </si>
  <si>
    <t xml:space="preserve">Integrated English Literacy and Civics Education (IELCE) (AEFLA Section 243) </t>
  </si>
  <si>
    <t>General Information</t>
  </si>
  <si>
    <t xml:space="preserve">Applicant Information </t>
  </si>
  <si>
    <t>Provider Name</t>
  </si>
  <si>
    <t>Provider Contact Name</t>
  </si>
  <si>
    <t>Provider Contact Email Address</t>
  </si>
  <si>
    <t>Individual or Collective Application</t>
  </si>
  <si>
    <t>use dropdown</t>
  </si>
  <si>
    <t>County(ies) Served</t>
  </si>
  <si>
    <t>use dropdown (if applicable)</t>
  </si>
  <si>
    <t>Fund Source(s) Included in Application</t>
  </si>
  <si>
    <t>Type of Applicant</t>
  </si>
  <si>
    <t>If applying as a collective, identify the lead fiscal agent and all member agencies.</t>
  </si>
  <si>
    <t>If necessary, provide additional information below to clarify your selection(s):</t>
  </si>
  <si>
    <t>*NOT APPLICABLE IN A CONTINUATION YEAR</t>
  </si>
  <si>
    <t>Adult Education Demonstrated Effectiveness - All Applicants</t>
  </si>
  <si>
    <t>If an applicant has no experience or no data available for the particular measure indicated, please enter “0”.</t>
  </si>
  <si>
    <t>Measure</t>
  </si>
  <si>
    <t>Measure Description</t>
  </si>
  <si>
    <t>Program Year                            July 1, 2020 - June 30, 2021</t>
  </si>
  <si>
    <t>Program Year                              July 1, 2021 - June 30, 2022</t>
  </si>
  <si>
    <t>Data Source(s)                             *Applicants may be asked to provide evidence of data source</t>
  </si>
  <si>
    <r>
      <t xml:space="preserve">Total number of eligible participants </t>
    </r>
    <r>
      <rPr>
        <b/>
        <sz val="11"/>
        <color theme="4" tint="-0.249977111117893"/>
        <rFont val="Calibri"/>
        <family val="2"/>
        <scheme val="minor"/>
      </rPr>
      <t>(see Definitions in RFP)</t>
    </r>
    <r>
      <rPr>
        <sz val="11"/>
        <color theme="1"/>
        <rFont val="Calibri"/>
        <family val="2"/>
        <scheme val="minor"/>
      </rPr>
      <t xml:space="preserve"> enrolled in the adult education and literacy (AEL) program</t>
    </r>
  </si>
  <si>
    <t>Enter data source</t>
  </si>
  <si>
    <t>% of all participants (in measure 1) who have demonstrated improvement as measured by a standardized test in the content domains of reading, writing, mathematics, ESL and other subject areas relevant to the services contained in this application</t>
  </si>
  <si>
    <t>Enter source(s) of data, including method(s) of assessing demonstrated improvement</t>
  </si>
  <si>
    <t>% of all participants (in measure 1) who became or retained employment as a result of the AEL and following completion of the AEL program</t>
  </si>
  <si>
    <t>% of all participants (in measure 1) who attained a high school diploma or its recognized equivalent in the Program Year specified</t>
  </si>
  <si>
    <r>
      <t xml:space="preserve">% of all participants (in measure 1) who were enrolled in </t>
    </r>
    <r>
      <rPr>
        <u/>
        <sz val="11"/>
        <color theme="1"/>
        <rFont val="Calibri"/>
        <family val="2"/>
        <scheme val="minor"/>
      </rPr>
      <t>both</t>
    </r>
    <r>
      <rPr>
        <sz val="11"/>
        <color theme="1"/>
        <rFont val="Calibri"/>
        <family val="2"/>
        <scheme val="minor"/>
      </rPr>
      <t xml:space="preserve"> adult education and postsecondary education or training during the Program Year</t>
    </r>
  </si>
  <si>
    <t>% of all participants who attained a postsecondary certificate or credential within the Program Year specified</t>
  </si>
  <si>
    <t xml:space="preserve">Enter data source </t>
  </si>
  <si>
    <t>% of all participants (in measure 1) who transitioned to postsecondary education and training services</t>
  </si>
  <si>
    <t>Adult Education Past Performance Table</t>
  </si>
  <si>
    <t xml:space="preserve">*Eligible Individuals refers to individuals who are 16 years of age or older, not enrolled or required to be enrolled in secondary school under Florida State Law, AND are basic skills deficient, or do not have a secondary diploma, or are English language learners (see Definitions in the RFP) </t>
  </si>
  <si>
    <t>PERFORMANCE OUTCOME 1</t>
  </si>
  <si>
    <t>Measurable Skills Gain (MSG) 
Data Found in NRS Table 4: MSG by Entry Level</t>
  </si>
  <si>
    <t>2021-2022</t>
  </si>
  <si>
    <t>2022-2023</t>
  </si>
  <si>
    <t>DIRECTIONS:</t>
  </si>
  <si>
    <t>Number of students enrolled with 12 or more hours of instruction</t>
  </si>
  <si>
    <t>Number of students who achieved at least one MSG</t>
  </si>
  <si>
    <t xml:space="preserve">Percentage of students who achieved at least one MSG </t>
  </si>
  <si>
    <t>Complete this table to provide evidence for two program years (PY) of Past Performance by submitting performance data on the applicant's record in improving the literacy skills of eligible individuals in the domains of reading, writing, mathematics, English language acquisition, and other subjects relevant to the grant application.</t>
  </si>
  <si>
    <t>Beginning Literacy (0-1)</t>
  </si>
  <si>
    <t>ABE Level 1</t>
  </si>
  <si>
    <t>For applicants with prior year National Reporting System Data</t>
  </si>
  <si>
    <t>Beginning Basic Ed (2-3)</t>
  </si>
  <si>
    <t>ABE Level 2</t>
  </si>
  <si>
    <t>For 2021-2022 and 2022-2023:</t>
  </si>
  <si>
    <t>Intermediate Low (4-5)</t>
  </si>
  <si>
    <t>ABE Level 3</t>
  </si>
  <si>
    <t>Intermediate High (6-8)</t>
  </si>
  <si>
    <t>ABE Level 4</t>
  </si>
  <si>
    <t>ASE Low (9-10)</t>
  </si>
  <si>
    <t>ABE Level 5</t>
  </si>
  <si>
    <t>ASE High (11-12)</t>
  </si>
  <si>
    <t>ABE Level 6</t>
  </si>
  <si>
    <t>TOTAL ABE</t>
  </si>
  <si>
    <t>ESL Level 1</t>
  </si>
  <si>
    <t>Beginning Low (2)</t>
  </si>
  <si>
    <t>ESL Level 2</t>
  </si>
  <si>
    <t>Beginning High (3)</t>
  </si>
  <si>
    <t>ESL Level 3</t>
  </si>
  <si>
    <t>Intermediate Low (4)</t>
  </si>
  <si>
    <t>ESL Level 4</t>
  </si>
  <si>
    <t>Intermediate High (5)</t>
  </si>
  <si>
    <t>ESL Level 5</t>
  </si>
  <si>
    <t>Advanced (6-8)</t>
  </si>
  <si>
    <t>ESL Level 6</t>
  </si>
  <si>
    <t>TOTAL ELA</t>
  </si>
  <si>
    <t>OVERALL TOTAL</t>
  </si>
  <si>
    <t>PEFORMANCE OUTCOME 2</t>
  </si>
  <si>
    <t>Employment After Exit</t>
  </si>
  <si>
    <t>Complete this table to provide evidence for two program years (PY) of demonstrated effectiveness by submitting data regarding outcomes for participants related to employment, median earnings, attainment of secondary school diploma ( or its recongnized equivalent), and transition to postsecondary education and training.</t>
  </si>
  <si>
    <t>Number of students enrolled with 12 or more hours of who exited</t>
  </si>
  <si>
    <t>Number of exited students who achieved an outcome</t>
  </si>
  <si>
    <t>Percentage of exited students who achieved an outcome</t>
  </si>
  <si>
    <t xml:space="preserve">Employment Second Quarter after exit </t>
  </si>
  <si>
    <t xml:space="preserve">Employment Fourth Quarter after exit </t>
  </si>
  <si>
    <t>PEFORMANCE OUTCOME 3</t>
  </si>
  <si>
    <t>Earnings</t>
  </si>
  <si>
    <t>Number of students with 12 or more hours who exited</t>
  </si>
  <si>
    <t>Median Earnings of students with 12 or more hours who exited</t>
  </si>
  <si>
    <t xml:space="preserve">Median Earnings Second Quarter after exit </t>
  </si>
  <si>
    <t>PEFORMANCE OUTCOME 4</t>
  </si>
  <si>
    <t>Completion and Placement  
Data found in NRS Table 5: 
Primary Indicators of Performance</t>
  </si>
  <si>
    <t xml:space="preserve">Attained a Secondary School Diploma/Recognized Equivalent and Enrolled in Postsecondary Education or Training within one year of exit </t>
  </si>
  <si>
    <t xml:space="preserve">Attained a Secondary School Diploma/Recognized Equivalent and Employed within one year of exit </t>
  </si>
  <si>
    <t xml:space="preserve">Attained a Postsecondary Credential while enrolled or within one year of exit </t>
  </si>
  <si>
    <t>Adult Education Enrollment Targets</t>
  </si>
  <si>
    <t xml:space="preserve">Note: Provide enrollment as served by the provider. If applying as a collective, combine enrollment data and include combined projections. </t>
  </si>
  <si>
    <t>PROVIDER INFORMATION</t>
  </si>
  <si>
    <t>Name</t>
  </si>
  <si>
    <t>Measurable Skills Gains (MSG) Target (21-22)</t>
  </si>
  <si>
    <t xml:space="preserve"> </t>
  </si>
  <si>
    <t>ABE</t>
  </si>
  <si>
    <t>ESL</t>
  </si>
  <si>
    <t>[A]</t>
  </si>
  <si>
    <t>[B]</t>
  </si>
  <si>
    <t>[C]</t>
  </si>
  <si>
    <t>[D]</t>
  </si>
  <si>
    <t>[E]</t>
  </si>
  <si>
    <t>[F]</t>
  </si>
  <si>
    <t>[G]</t>
  </si>
  <si>
    <t>Previously Funded Applicants
ACTUAL  ENROLLMENT</t>
  </si>
  <si>
    <t>3- Year Avg (auto-populated)</t>
  </si>
  <si>
    <t>All Applicants
PROJECTED ENROLLMENT</t>
  </si>
  <si>
    <t xml:space="preserve">PROJECTED MINIMUM
(auto-populated) </t>
  </si>
  <si>
    <t>Educational Functioning Level (EFL)</t>
  </si>
  <si>
    <t>2020-21</t>
  </si>
  <si>
    <t>2021-22</t>
  </si>
  <si>
    <t>2022-23</t>
  </si>
  <si>
    <t>2024-25      Enrollment Target</t>
  </si>
  <si>
    <t>2025-26    Enrollment Target</t>
  </si>
  <si>
    <t>2024-25 MSG Min. Target</t>
  </si>
  <si>
    <t>INSTRUCTIONS</t>
  </si>
  <si>
    <t>Columns A-C: Previously AEFLA funded applicants, enter NRS data for the years listed.</t>
  </si>
  <si>
    <t>Column D: This column will auto-populate the 3 year actual enrollment average.</t>
  </si>
  <si>
    <t>Column E-F: ALL applicants, enter projected enrollment target for years listed.</t>
  </si>
  <si>
    <t>Column G:  This column will auto-populate based on column E and the MSG Target.</t>
  </si>
  <si>
    <t>ABE Enrollment Total</t>
  </si>
  <si>
    <t>ESL Enrollment Total</t>
  </si>
  <si>
    <t>Partnerships Chart</t>
  </si>
  <si>
    <t xml:space="preserve">Include all formal partnerships with financial and non-financial agreements including Local Workforce Board agreements. </t>
  </si>
  <si>
    <t>Partner Name, Contact, and Type</t>
  </si>
  <si>
    <t>Partnership Benefits</t>
  </si>
  <si>
    <t>Benefits to AEFLA Program (list services provided)</t>
  </si>
  <si>
    <t>:</t>
  </si>
  <si>
    <t xml:space="preserve">Website </t>
  </si>
  <si>
    <r>
      <t>Type</t>
    </r>
    <r>
      <rPr>
        <b/>
        <sz val="12"/>
        <color rgb="FFFF0000"/>
        <rFont val="Calibri"/>
        <family val="2"/>
        <scheme val="minor"/>
      </rPr>
      <t xml:space="preserve"> </t>
    </r>
  </si>
  <si>
    <t>Use dropdown menu</t>
  </si>
  <si>
    <t xml:space="preserve">Benefits to Partner: </t>
  </si>
  <si>
    <t>Subrecipent (Y/N)</t>
  </si>
  <si>
    <t>If yes, proposed AEFLA funds budgeted</t>
  </si>
  <si>
    <t>$</t>
  </si>
  <si>
    <t>Adult Education Program Offerings Summary</t>
  </si>
  <si>
    <t>[H]</t>
  </si>
  <si>
    <t>[I]</t>
  </si>
  <si>
    <t>[J]</t>
  </si>
  <si>
    <t>[K]</t>
  </si>
  <si>
    <t>Program Type</t>
  </si>
  <si>
    <t>County</t>
  </si>
  <si>
    <t>Instructional Site Name</t>
  </si>
  <si>
    <t>City of Instruction</t>
  </si>
  <si>
    <t>Enrollment Structure</t>
  </si>
  <si>
    <t>Type of Instruction</t>
  </si>
  <si>
    <t>Days per Week</t>
  </si>
  <si>
    <t>Hours per Week</t>
  </si>
  <si>
    <t>No. of Weeks with instruction</t>
  </si>
  <si>
    <t>Planned Hours from July 1 to June 30</t>
  </si>
  <si>
    <t>Projected Enrollment</t>
  </si>
  <si>
    <t>[A] Select the type of instructional program</t>
  </si>
  <si>
    <t>[B] Select the county where instruction will occur</t>
  </si>
  <si>
    <t>[C] Provide the site where instruction will occur; if instruction is online only, indicate N/A</t>
  </si>
  <si>
    <t>[D] Provide the city of instruction; if instruction is online only , indicate N/A</t>
  </si>
  <si>
    <t>[E] Select the enrollment structure (open or managed enrollment)</t>
  </si>
  <si>
    <t>[F] Select the type of instruction (in-person, online asynchronous, online synchronous, hybrid)</t>
  </si>
  <si>
    <t>[G] Indicate the number of days per week instruction is provided</t>
  </si>
  <si>
    <t>[H] Indicate the number of hours per week instruction is provided</t>
  </si>
  <si>
    <t>[I] Indicate the number of weeks of instruction</t>
  </si>
  <si>
    <t xml:space="preserve">[K] Indicate the projected enrollment </t>
  </si>
  <si>
    <t>Counties</t>
  </si>
  <si>
    <t>Application Type</t>
  </si>
  <si>
    <t>Partner Type</t>
  </si>
  <si>
    <t>Alachua</t>
  </si>
  <si>
    <t>AGE only</t>
  </si>
  <si>
    <t>k-12</t>
  </si>
  <si>
    <t>Baker</t>
  </si>
  <si>
    <t>Corrections only</t>
  </si>
  <si>
    <t>state college</t>
  </si>
  <si>
    <t>Bay</t>
  </si>
  <si>
    <t>IELCE only</t>
  </si>
  <si>
    <t>technical college</t>
  </si>
  <si>
    <t>Bradford</t>
  </si>
  <si>
    <t>AGE &amp; IELCE only</t>
  </si>
  <si>
    <t>corrections</t>
  </si>
  <si>
    <t>Brevard</t>
  </si>
  <si>
    <t>AGE &amp; Corrections only</t>
  </si>
  <si>
    <t>employer</t>
  </si>
  <si>
    <t>Broward</t>
  </si>
  <si>
    <t>AGE &amp; Corrections &amp; IELCE</t>
  </si>
  <si>
    <t>library</t>
  </si>
  <si>
    <t>Calhoun</t>
  </si>
  <si>
    <t>Corrections &amp; IELCE only</t>
  </si>
  <si>
    <t>state/local institution</t>
  </si>
  <si>
    <t>Charlotte</t>
  </si>
  <si>
    <t>other: list on the next row</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</si>
  <si>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</si>
  <si>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</si>
  <si>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</si>
  <si>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</si>
  <si>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</si>
  <si>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</si>
  <si>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</si>
  <si>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</si>
  <si>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</si>
  <si>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</si>
  <si>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</si>
  <si>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</si>
  <si>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</si>
  <si>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</si>
  <si>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</si>
  <si>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</si>
  <si>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</si>
  <si>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</si>
  <si>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</si>
  <si>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</si>
  <si>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</si>
  <si>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</si>
  <si>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</si>
  <si>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</si>
  <si>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</si>
  <si>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</si>
  <si>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</si>
  <si>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</si>
  <si>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</si>
  <si>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</si>
  <si>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</si>
  <si>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</si>
  <si>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</si>
  <si>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</si>
  <si>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</si>
  <si>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</si>
  <si>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</si>
  <si>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</si>
  <si>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</si>
  <si>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</si>
  <si>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</si>
  <si>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</si>
  <si>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</si>
  <si>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</si>
  <si>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</si>
  <si>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</si>
  <si>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</si>
  <si>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</si>
  <si>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</si>
  <si>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</si>
  <si>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</si>
  <si>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</si>
  <si>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</si>
  <si>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</si>
  <si>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</si>
  <si>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</si>
  <si>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</si>
  <si>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</si>
  <si>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</si>
  <si>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Integrated Education and Training (IET) Offering Summary</t>
  </si>
  <si>
    <t>IET Program Title</t>
  </si>
  <si>
    <t>Is this IET Program Approved by FDOE?
(Yes/No)</t>
  </si>
  <si>
    <t xml:space="preserve"> Program Number</t>
  </si>
  <si>
    <t>Occupational/Cluster Focus</t>
  </si>
  <si>
    <t>EFL Levels  to be served</t>
  </si>
  <si>
    <t>IET is affiliated with the AGE program (section 231) or Corrections Education (section 225) programs
(Yes/No)</t>
  </si>
  <si>
    <t>Projected # of AGE students to participate in the IET</t>
  </si>
  <si>
    <t>IET is affiliated with IELCE program (section 243) 
(Yes/No)</t>
  </si>
  <si>
    <t>Projected # of IELCE students to participate in the IET</t>
  </si>
  <si>
    <r>
      <t xml:space="preserve">INSTRUCTIONS: 
</t>
    </r>
    <r>
      <rPr>
        <sz val="11"/>
        <color rgb="FF000000"/>
        <rFont val="Calibri"/>
        <family val="2"/>
      </rPr>
      <t>Note:Please include all IET programs offered and complete the columns accordingly.</t>
    </r>
  </si>
  <si>
    <r>
      <rPr>
        <sz val="11"/>
        <color rgb="FF000000"/>
        <rFont val="Calibri"/>
        <family val="2"/>
        <scheme val="minor"/>
      </rPr>
      <t xml:space="preserve">[A] Select the IET Program Title from the drop down - </t>
    </r>
    <r>
      <rPr>
        <sz val="11"/>
        <color rgb="FFFF0000"/>
        <rFont val="Calibri"/>
        <family val="2"/>
        <scheme val="minor"/>
      </rPr>
      <t>UPDATE Information must be inputted manually from IET Appendix P (SD), Appendix G (CBO) or Appendix D (FCS)</t>
    </r>
  </si>
  <si>
    <t>[B] Select yes or no from the drop down whether the IET program was approved by FDOE</t>
  </si>
  <si>
    <r>
      <rPr>
        <sz val="11"/>
        <color rgb="FF000000"/>
        <rFont val="Calibri"/>
        <family val="2"/>
        <scheme val="minor"/>
      </rPr>
      <t xml:space="preserve">[C] This column will auto populate based on column A - </t>
    </r>
    <r>
      <rPr>
        <sz val="11"/>
        <color rgb="FFFF0000"/>
        <rFont val="Calibri"/>
        <family val="2"/>
        <scheme val="minor"/>
      </rPr>
      <t>UPDATE Information must be inputted manually from IET Appendix P (SD), Appendix G (CBO) or Appendix D (FCS)</t>
    </r>
  </si>
  <si>
    <t>[D] Select  the county where instruction will take place from the drop down</t>
  </si>
  <si>
    <t xml:space="preserve">[E] Indicate the instructional site where the IET program will occur. </t>
  </si>
  <si>
    <t>[F] Select which Career Cluster the IET program falls under from the drop down</t>
  </si>
  <si>
    <t>[G] Enter the EFL levels (NRS 1-6) served by each IET Program. Agencies can enter more than one level in this cell. Example: 1,2,3,4,5,6.</t>
  </si>
  <si>
    <t>[H] Select from the drop down (Yes or No) if the IET program is affiliated with AGE (sect. 231) funds</t>
  </si>
  <si>
    <t>[I] Indicate the projected number of AGE students who will participate in the IET program</t>
  </si>
  <si>
    <t>[J] Select from the drop down (Yes or No) if the IET program is affiliated with IELCE (sect. 243) funds.</t>
  </si>
  <si>
    <t>[K]  Indicate the projected number of IELCE students who will participate in the IET program</t>
  </si>
  <si>
    <t>Adult Education Personnel Chart</t>
  </si>
  <si>
    <t xml:space="preserve">Part-Time
 (Less than 30 hrs. per week) </t>
  </si>
  <si>
    <t xml:space="preserve">Full Time 
(30 hrs. or more per week) </t>
  </si>
  <si>
    <t>Total</t>
  </si>
  <si>
    <t>Type of Personnel</t>
  </si>
  <si>
    <t># of Personnel</t>
  </si>
  <si>
    <t>Administrators</t>
  </si>
  <si>
    <t>Enter the adult education personnel employed with your agency.</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</si>
  <si>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</si>
  <si>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</si>
  <si>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</si>
  <si>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</si>
  <si>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</si>
  <si>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</si>
  <si>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</si>
  <si>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</si>
  <si>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</si>
  <si>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</si>
  <si>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</si>
  <si>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</si>
  <si>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</si>
  <si>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</si>
  <si>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</si>
  <si>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</si>
  <si>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r>
      <t xml:space="preserve">DOE 101 S </t>
    </r>
    <r>
      <rPr>
        <b/>
        <sz val="20"/>
        <rFont val="Calibri"/>
        <family val="2"/>
        <scheme val="minor"/>
      </rPr>
      <t>Budget Narrative Form Instructions</t>
    </r>
  </si>
  <si>
    <t>Use instructions to complete DOE 101S Forms for AGE (Tab L), Corrections Education (Tab M), and IELCE (Tab N). An example DOE 101S can be found in Tab K.</t>
  </si>
  <si>
    <t xml:space="preserve">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
</t>
  </si>
  <si>
    <t>(4) FTE  -  (Only  applicable  for  items  classified  as  Salaries  and  Other  Personal  Services  (Refer  to  (2)  Object  Code.)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(7) – (9)  Allowable, Reasonable and Necessary - DOE USE ONLY.</t>
  </si>
  <si>
    <t>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</si>
  <si>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</si>
  <si>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J for instructions completing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</si>
  <si>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</si>
  <si>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</si>
  <si>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</si>
  <si>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</si>
  <si>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</si>
  <si>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</si>
  <si>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</si>
  <si>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</si>
  <si>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</si>
  <si>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</si>
  <si>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</si>
  <si>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</si>
  <si>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</si>
  <si>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</si>
  <si>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</si>
  <si>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</si>
  <si>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 budget information for each sub-recipients, partnership agreements, and Workforce Board (Career Source) MOUs</t>
  </si>
  <si>
    <t>TOTAL</t>
  </si>
  <si>
    <t>NOTE: When completing the Budget Narrative Form,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</si>
  <si>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BUDGET NARRATIVE FORM 101S</t>
  </si>
  <si>
    <t>A)  Name of Eligible Recipient/Fiscal Agent:</t>
  </si>
  <si>
    <t>B)  DOE Assigned Project Number:</t>
  </si>
  <si>
    <t xml:space="preserve">C)  TAPS Number:          </t>
  </si>
  <si>
    <t>25B022 (AGE)</t>
  </si>
  <si>
    <t>(1)</t>
  </si>
  <si>
    <t>(2)</t>
  </si>
  <si>
    <t>(3)</t>
  </si>
  <si>
    <t>(4)</t>
  </si>
  <si>
    <t>(5)</t>
  </si>
  <si>
    <t>(6)</t>
  </si>
  <si>
    <t>Account Title and Narrative</t>
  </si>
  <si>
    <t>FTE POSITION</t>
  </si>
  <si>
    <t>% Allocated to This Project</t>
  </si>
  <si>
    <t xml:space="preserve">D)  TOTAL  </t>
  </si>
  <si>
    <r>
      <rPr>
        <b/>
        <sz val="14"/>
        <rFont val="Calibri"/>
        <family val="2"/>
        <scheme val="minor"/>
      </rPr>
      <t>DOE ATTESTATION (Program and Grants Management)</t>
    </r>
    <r>
      <rPr>
        <sz val="11"/>
        <rFont val="Calibri"/>
        <family val="2"/>
        <scheme val="minor"/>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</si>
  <si>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</si>
  <si>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</si>
  <si>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25B021 (Corrections Education)</t>
  </si>
  <si>
    <t xml:space="preserve">25B023 - IELCE </t>
  </si>
  <si>
    <t>Florida Department of Education 
Division of Career and Adult Education
Adult General Education (AGE) - WIOA Section 231
PROJECTED EQUIPMENT PURCHASES FORM</t>
  </si>
  <si>
    <t>TAPS Number
22B022</t>
  </si>
  <si>
    <r>
      <t xml:space="preserve">Equipment projected to be purchased from this grant </t>
    </r>
    <r>
      <rPr>
        <u/>
        <sz val="10"/>
        <rFont val="Calibri"/>
        <family val="2"/>
        <scheme val="minor"/>
      </rPr>
      <t>must </t>
    </r>
    <r>
      <rPr>
        <sz val="10"/>
        <rFont val="Calibri"/>
        <family val="2"/>
        <scheme val="minor"/>
      </rPr>
      <t xml:space="preserve">be submitted on this form </t>
    </r>
    <r>
      <rPr>
        <b/>
        <u/>
        <sz val="10"/>
        <rFont val="Calibri"/>
        <family val="2"/>
        <scheme val="minor"/>
      </rPr>
      <t>or</t>
    </r>
    <r>
      <rPr>
        <b/>
        <sz val="10"/>
        <rFont val="Calibri"/>
        <family val="2"/>
        <scheme val="minor"/>
      </rPr>
      <t xml:space="preserve"> </t>
    </r>
    <r>
      <rPr>
        <sz val="10"/>
        <rFont val="Calibri"/>
        <family val="2"/>
        <scheme val="minor"/>
      </rPr>
      <t>in a format that contains the
information appearing on this form.</t>
    </r>
  </si>
  <si>
    <t xml:space="preserve">A) </t>
  </si>
  <si>
    <t>Name of Eligible Recipient</t>
  </si>
  <si>
    <t>B)</t>
  </si>
  <si>
    <r>
      <rPr>
        <sz val="10"/>
        <rFont val="Calibri"/>
        <family val="2"/>
        <scheme val="minor"/>
      </rPr>
      <t xml:space="preserve">Project Number </t>
    </r>
    <r>
      <rPr>
        <b/>
        <sz val="10"/>
        <rFont val="Calibri"/>
        <family val="2"/>
        <scheme val="minor"/>
      </rPr>
      <t>(DOE USE ONLY)</t>
    </r>
  </si>
  <si>
    <t>Agencies are accountable for all equipment purchased using grant funds including those below the agencies threshold.</t>
  </si>
  <si>
    <t>PROJECTED EQUIPMENT PURCHASES</t>
  </si>
  <si>
    <t>(Cells will expand when text is typed.)</t>
  </si>
  <si>
    <r>
      <rPr>
        <b/>
        <sz val="10"/>
        <rFont val="Calibri"/>
        <family val="2"/>
        <scheme val="minor"/>
      </rPr>
      <t>ITEM
#</t>
    </r>
  </si>
  <si>
    <t>FUNCTION CODE</t>
  </si>
  <si>
    <t>OBJECT CODE</t>
  </si>
  <si>
    <t>ACCOUNT TITLE</t>
  </si>
  <si>
    <t>DESCRIPTION</t>
  </si>
  <si>
    <t>SCHOOL / PROGRAM</t>
  </si>
  <si>
    <t>NUMBER OF ITEMS</t>
  </si>
  <si>
    <r>
      <rPr>
        <b/>
        <sz val="10"/>
        <rFont val="Calibri"/>
        <family val="2"/>
        <scheme val="minor"/>
      </rPr>
      <t>ITEM COST
($)</t>
    </r>
  </si>
  <si>
    <r>
      <rPr>
        <b/>
        <sz val="10"/>
        <rFont val="Calibri"/>
        <family val="2"/>
        <scheme val="minor"/>
      </rPr>
      <t>TOTAL AMOUNT
($)</t>
    </r>
  </si>
  <si>
    <r>
      <rPr>
        <b/>
        <sz val="10"/>
        <color rgb="FFFFFFFF"/>
        <rFont val="Calibri"/>
        <family val="2"/>
        <scheme val="minor"/>
      </rPr>
      <t>A</t>
    </r>
  </si>
  <si>
    <r>
      <rPr>
        <b/>
        <sz val="10"/>
        <color rgb="FFFFFFFF"/>
        <rFont val="Calibri"/>
        <family val="2"/>
        <scheme val="minor"/>
      </rPr>
      <t>B</t>
    </r>
  </si>
  <si>
    <r>
      <rPr>
        <b/>
        <sz val="10"/>
        <color rgb="FFFFFFFF"/>
        <rFont val="Calibri"/>
        <family val="2"/>
        <scheme val="minor"/>
      </rPr>
      <t>D</t>
    </r>
  </si>
  <si>
    <r>
      <rPr>
        <b/>
        <sz val="10"/>
        <color rgb="FFFFFFFF"/>
        <rFont val="Calibri"/>
        <family val="2"/>
        <scheme val="minor"/>
      </rPr>
      <t>E</t>
    </r>
  </si>
  <si>
    <r>
      <rPr>
        <b/>
        <sz val="10"/>
        <color rgb="FFFFFFFF"/>
        <rFont val="Calibri"/>
        <family val="2"/>
        <scheme val="minor"/>
      </rPr>
      <t>F</t>
    </r>
  </si>
  <si>
    <r>
      <rPr>
        <b/>
        <sz val="10"/>
        <color rgb="FFFFFFFF"/>
        <rFont val="Calibri"/>
        <family val="2"/>
        <scheme val="minor"/>
      </rPr>
      <t>G</t>
    </r>
  </si>
  <si>
    <r>
      <rPr>
        <b/>
        <sz val="10"/>
        <color rgb="FFFFFFFF"/>
        <rFont val="Calibri"/>
        <family val="2"/>
        <scheme val="minor"/>
      </rPr>
      <t>H</t>
    </r>
  </si>
  <si>
    <t>Inventory Guidelines</t>
  </si>
  <si>
    <t>The following elements are required on the inventory of all equipment purchased.</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</si>
  <si>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</si>
  <si>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t>
  </si>
  <si>
    <t>Property.</t>
  </si>
  <si>
    <r>
      <t>Does the agency’s inventory system contain all required federal and state elements listed above?</t>
    </r>
    <r>
      <rPr>
        <u/>
        <sz val="10"/>
        <rFont val="Arial"/>
        <family val="2"/>
      </rPr>
      <t/>
    </r>
  </si>
  <si>
    <t>________</t>
  </si>
  <si>
    <t>YES</t>
  </si>
  <si>
    <t>NO</t>
  </si>
  <si>
    <r>
      <rPr>
        <b/>
        <sz val="11"/>
        <color rgb="FF000000"/>
        <rFont val="Calibri"/>
        <family val="2"/>
        <scheme val="minor"/>
      </rPr>
      <t>Florida Department of Education
Division of Career and Adult Education</t>
    </r>
    <r>
      <rPr>
        <sz val="11"/>
        <color theme="1"/>
        <rFont val="Calibri"/>
        <family val="2"/>
        <scheme val="minor"/>
      </rPr>
      <t xml:space="preserve">
</t>
    </r>
    <r>
      <rPr>
        <b/>
        <sz val="11"/>
        <color rgb="FF000000"/>
        <rFont val="Calibri"/>
        <family val="2"/>
        <scheme val="minor"/>
      </rPr>
      <t>PROJECTED EQUIPMENT PURCHASES FORM</t>
    </r>
  </si>
  <si>
    <t>Instructions for Completion</t>
  </si>
  <si>
    <t>This form should be completed based on the instructions outlined below, unless instructed otherwise</t>
  </si>
  <si>
    <t>in the Request for Proposal (RFP) or Request for Application (RFA). Use multiple forms as needed.</t>
  </si>
  <si>
    <t>A. Enter Name of Eligible Recipient.</t>
  </si>
  <si>
    <r>
      <rPr>
        <sz val="11"/>
        <rFont val="Calibri"/>
        <family val="2"/>
        <scheme val="minor"/>
      </rPr>
      <t xml:space="preserve">B.   Project Number </t>
    </r>
    <r>
      <rPr>
        <b/>
        <sz val="11"/>
        <rFont val="Calibri"/>
        <family val="2"/>
        <scheme val="minor"/>
      </rPr>
      <t>(DOE USE ONLY)</t>
    </r>
  </si>
  <si>
    <t>COLUMN A - FUNCTION CODE:</t>
  </si>
  <si>
    <r>
      <rPr>
        <b/>
        <sz val="11"/>
        <rFont val="Calibri"/>
        <family val="2"/>
        <scheme val="minor"/>
      </rPr>
      <t xml:space="preserve">SCHOOL DISTRICTS ONLY:  </t>
    </r>
    <r>
      <rPr>
        <sz val="11"/>
        <rFont val="Calibri"/>
        <family val="2"/>
        <scheme val="minor"/>
      </rPr>
      <t xml:space="preserve">Use the four digit function codes as required in the </t>
    </r>
    <r>
      <rPr>
        <u/>
        <sz val="11"/>
        <rFont val="Calibri"/>
        <family val="2"/>
        <scheme val="minor"/>
      </rPr>
      <t>Financial and Program Cost Accounting and Reporting for Florida Schools Manual.</t>
    </r>
  </si>
  <si>
    <t>COLUMN B - OBJECT CODE:</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</si>
  <si>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</si>
  <si>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r>
      <rPr>
        <b/>
        <sz val="11"/>
        <rFont val="Calibri"/>
        <family val="2"/>
        <scheme val="minor"/>
      </rPr>
      <t>COLUMN C – ACCOUNT TITLE:</t>
    </r>
  </si>
  <si>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</si>
  <si>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</si>
  <si>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$5,000 (State’s threshold) or more with a useful life of one year or more.
</t>
  </si>
  <si>
    <t>COLUMN E – 
SCHOOL/PROGRAM:</t>
  </si>
  <si>
    <t>Provide the name of the school and the name of the program for which the equipment is being purchased.</t>
  </si>
  <si>
    <r>
      <rPr>
        <b/>
        <sz val="11"/>
        <rFont val="Calibri"/>
        <family val="2"/>
        <scheme val="minor"/>
      </rPr>
      <t>COLUMN F – NUMBER OF ITEMS:</t>
    </r>
  </si>
  <si>
    <t>Provide the total number purchased of this item.</t>
  </si>
  <si>
    <r>
      <rPr>
        <b/>
        <sz val="11"/>
        <rFont val="Calibri"/>
        <family val="2"/>
        <scheme val="minor"/>
      </rPr>
      <t>COLUMN G – ITEM COST:</t>
    </r>
  </si>
  <si>
    <t>Provide the projected cost for each item.</t>
  </si>
  <si>
    <r>
      <rPr>
        <b/>
        <sz val="11"/>
        <rFont val="Calibri"/>
        <family val="2"/>
        <scheme val="minor"/>
      </rPr>
      <t>COLUMN H – TOTAL COST:</t>
    </r>
  </si>
  <si>
    <t>Provide the total projected cost of all items.</t>
  </si>
  <si>
    <t>Florida Department of Education
Division of Career and Adult Education
Corrections Education - WIOA Section 225
PROJECTED EQUIPMENT PURCHASES FORM</t>
  </si>
  <si>
    <r>
      <rPr>
        <b/>
        <sz val="10"/>
        <color rgb="FF000000"/>
        <rFont val="Calibri"/>
        <family val="2"/>
        <scheme val="minor"/>
      </rPr>
      <t>Florida Department of Education
Division of Career and Adult Education</t>
    </r>
    <r>
      <rPr>
        <sz val="10"/>
        <color theme="1"/>
        <rFont val="Calibri"/>
        <family val="2"/>
        <scheme val="minor"/>
      </rPr>
      <t xml:space="preserve">
</t>
    </r>
    <r>
      <rPr>
        <b/>
        <sz val="10"/>
        <color rgb="FF000000"/>
        <rFont val="Calibri"/>
        <family val="2"/>
        <scheme val="minor"/>
      </rPr>
      <t>PROJECTED EQUIPMENT PURCHASES FORM</t>
    </r>
  </si>
  <si>
    <t>Florida Department of Education
Division of Career and Adult Education
Integrated English Literacy and Civics Education (IELCE) - WIOA Section 243
PROJECTED EQUIPMENT PURCHASES FORM</t>
  </si>
  <si>
    <r>
      <rPr>
        <b/>
        <sz val="11"/>
        <color rgb="FF000000"/>
        <rFont val="Calibri"/>
        <family val="2"/>
        <scheme val="minor"/>
      </rPr>
      <t xml:space="preserve">SCHOOL DISTRICTS ONLY:  </t>
    </r>
    <r>
      <rPr>
        <sz val="11"/>
        <color rgb="FF000000"/>
        <rFont val="Calibri"/>
        <family val="2"/>
        <scheme val="minor"/>
      </rPr>
      <t xml:space="preserve">Use the four digit function codes as required in the </t>
    </r>
    <r>
      <rPr>
        <u/>
        <sz val="11"/>
        <color rgb="FF000000"/>
        <rFont val="Calibri"/>
        <family val="2"/>
        <scheme val="minor"/>
      </rPr>
      <t>Financial and Program Cost Accounting and Reporting for Florida Schools Manual.</t>
    </r>
  </si>
  <si>
    <t>a. Local Education Agency</t>
  </si>
  <si>
    <t>b. Community-Based Organization or Faith-Based Organization</t>
  </si>
  <si>
    <t>c. Volunteer Literacy Organization</t>
  </si>
  <si>
    <t>d. Institution of Higher Education</t>
  </si>
  <si>
    <t>e. Public or Private Nonprofit Agency</t>
  </si>
  <si>
    <t>f. Library</t>
  </si>
  <si>
    <t>g. Corrections or Institutionalized Agency</t>
  </si>
  <si>
    <t>h. Public Housing Authority</t>
  </si>
  <si>
    <t>i. Nonprofit institution not described in (a) through (g) and has the ability to provide adult education and literacy activities to eligible individuals</t>
  </si>
  <si>
    <t>j. Collective of agencies, organizations, institutions, libraries, or authorities described in (a) through (h)</t>
  </si>
  <si>
    <t>k. Partnership between an employer and an entity described in (a) through (i)</t>
  </si>
  <si>
    <t>Career Clusters</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</si>
  <si>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</si>
  <si>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</si>
  <si>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</si>
  <si>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</si>
  <si>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</si>
  <si>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</si>
  <si>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</si>
  <si>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</si>
  <si>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</si>
  <si>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</si>
  <si>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</si>
  <si>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</si>
  <si>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</si>
  <si>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</si>
  <si>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</si>
  <si>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</si>
  <si>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</si>
  <si>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Y</t>
  </si>
  <si>
    <t>AGE &amp; IELCE</t>
  </si>
  <si>
    <t>Adult ESOL</t>
  </si>
  <si>
    <t>N</t>
  </si>
  <si>
    <t>High School Equivalency (GED)</t>
  </si>
  <si>
    <t>Adult High School</t>
  </si>
  <si>
    <t>ELCATE</t>
  </si>
  <si>
    <t>Type</t>
  </si>
  <si>
    <t>IET</t>
  </si>
  <si>
    <t>Individual</t>
  </si>
  <si>
    <t>Collective</t>
  </si>
  <si>
    <t>[L]</t>
  </si>
  <si>
    <t>Site Address</t>
  </si>
  <si>
    <t>[J] This is a calculated field. Do not overwrite the formula</t>
  </si>
  <si>
    <t>[L] Indicate the site address where the instructional program will occur</t>
  </si>
  <si>
    <t>Number of students enrolled with 12 or more hours of instruction = Table 4, Column K of your Agency's NRS performance</t>
  </si>
  <si>
    <t>Number of students who achieved at least one MSG = Table 4, Column L of your Agency's NRS performance</t>
  </si>
  <si>
    <t>Percentage of students who achieved at least one MSG = Table 4, Column L divided by column K multiplied by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</si>
</sst>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
    <numFmt numFmtId="168" formatCode="_([$$-409]* #,##0.00_);_([$$-409]* \(#,##0.00\);_([$$-409]* &quot;-&quot;??_);_(@_)"/>
    <numFmt numFmtId="169" formatCode="_([$$-409]* #,##0_);_([$$-409]* \(#,##0\);_([$$-409]* &quot;-&quot;??_);_(@_)"/>
  </numFmts>
  <fonts count="70" x14ac:knownFonts="1">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u/>
      <sz val="10"/>
      <name val="Arial"/>
      <family val="2"/>
    </font>
    <font>
      <sz val="11"/>
      <color rgb="FFFF0000"/>
      <name val="Calibri"/>
      <family val="2"/>
      <scheme val="minor"/>
    </font>
    <font>
      <sz val="11"/>
      <name val="Calibri"/>
      <family val="2"/>
      <scheme val="minor"/>
    </font>
    <font>
      <b/>
      <sz val="10"/>
      <color rgb="FF000000"/>
      <name val="Arial"/>
      <family val="2"/>
    </font>
    <font>
      <b/>
      <sz val="12"/>
      <color theme="1"/>
      <name val="Calibri"/>
      <family val="2"/>
      <scheme val="minor"/>
    </font>
    <font>
      <i/>
      <sz val="10"/>
      <color theme="1"/>
      <name val="Calibri"/>
      <family val="2"/>
      <scheme val="minor"/>
    </font>
    <font>
      <b/>
      <i/>
      <sz val="10"/>
      <color theme="1"/>
      <name val="Calibri"/>
      <family val="2"/>
      <scheme val="minor"/>
    </font>
    <font>
      <sz val="12"/>
      <color theme="1"/>
      <name val="Calibri"/>
      <family val="2"/>
      <scheme val="minor"/>
    </font>
    <font>
      <sz val="2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u/>
      <sz val="10"/>
      <name val="Calibri"/>
      <family val="2"/>
      <scheme val="minor"/>
    </font>
    <font>
      <b/>
      <u/>
      <sz val="10"/>
      <name val="Calibri"/>
      <family val="2"/>
      <scheme val="minor"/>
    </font>
    <font>
      <b/>
      <sz val="10"/>
      <name val="Calibri"/>
      <family val="2"/>
      <scheme val="minor"/>
    </font>
    <font>
      <b/>
      <sz val="10"/>
      <color rgb="FFFFFFFF"/>
      <name val="Calibri"/>
      <family val="2"/>
      <scheme val="minor"/>
    </font>
    <font>
      <b/>
      <sz val="14"/>
      <name val="Calibri"/>
      <family val="2"/>
      <scheme val="minor"/>
    </font>
    <font>
      <b/>
      <sz val="11"/>
      <name val="Calibri"/>
      <family val="2"/>
      <scheme val="minor"/>
    </font>
    <font>
      <u/>
      <sz val="11"/>
      <color theme="10"/>
      <name val="Calibri"/>
      <family val="2"/>
      <scheme val="minor"/>
    </font>
    <font>
      <sz val="8"/>
      <color rgb="FFFF0000"/>
      <name val="Calibri"/>
      <family val="2"/>
      <scheme val="minor"/>
    </font>
    <font>
      <sz val="14"/>
      <color theme="1"/>
      <name val="Calibri"/>
      <family val="2"/>
      <scheme val="minor"/>
    </font>
    <font>
      <sz val="14"/>
      <color rgb="FFFF0000"/>
      <name val="Calibri"/>
      <family val="2"/>
      <scheme val="minor"/>
    </font>
    <font>
      <b/>
      <i/>
      <sz val="14"/>
      <name val="Calibri"/>
      <family val="2"/>
      <scheme val="minor"/>
    </font>
    <font>
      <b/>
      <i/>
      <sz val="13"/>
      <name val="Calibri"/>
      <family val="2"/>
      <scheme val="minor"/>
    </font>
    <font>
      <sz val="11"/>
      <color rgb="FF000000"/>
      <name val="Calibri"/>
      <family val="2"/>
    </font>
    <font>
      <b/>
      <sz val="11"/>
      <color rgb="FF000000"/>
      <name val="Calibri"/>
      <family val="2"/>
    </font>
    <font>
      <b/>
      <i/>
      <sz val="11"/>
      <color rgb="FF000000"/>
      <name val="Calibri"/>
      <family val="2"/>
    </font>
    <font>
      <i/>
      <u/>
      <sz val="11"/>
      <color rgb="FF0563C1"/>
      <name val="Calibri"/>
      <family val="2"/>
    </font>
    <font>
      <b/>
      <sz val="12"/>
      <color rgb="FFFF0000"/>
      <name val="Calibri"/>
      <family val="2"/>
      <scheme val="minor"/>
    </font>
    <font>
      <b/>
      <sz val="12"/>
      <color rgb="FF000000"/>
      <name val="Calibri"/>
      <family val="2"/>
      <scheme val="minor"/>
    </font>
    <font>
      <sz val="11"/>
      <color rgb="FF000000"/>
      <name val="Calibri"/>
      <family val="2"/>
      <scheme val="minor"/>
    </font>
    <font>
      <sz val="9"/>
      <color indexed="81"/>
      <name val="Tahoma"/>
      <family val="2"/>
    </font>
    <font>
      <b/>
      <sz val="9"/>
      <color indexed="81"/>
      <name val="Tahoma"/>
      <family val="2"/>
    </font>
    <font>
      <b/>
      <sz val="20"/>
      <color theme="1"/>
      <name val="Calibri"/>
      <family val="2"/>
      <scheme val="minor"/>
    </font>
    <font>
      <b/>
      <sz val="20"/>
      <name val="Calibri"/>
      <family val="2"/>
      <scheme val="minor"/>
    </font>
    <font>
      <b/>
      <sz val="20"/>
      <color rgb="FFFF0000"/>
      <name val="Calibri"/>
      <family val="2"/>
      <scheme val="minor"/>
    </font>
    <font>
      <b/>
      <sz val="14"/>
      <name val="Times New Roman"/>
      <family val="1"/>
    </font>
    <font>
      <sz val="14"/>
      <name val="Arial"/>
      <family val="2"/>
    </font>
    <font>
      <sz val="11"/>
      <name val="Times New Roman"/>
      <family val="1"/>
    </font>
    <font>
      <b/>
      <sz val="9"/>
      <color rgb="FF000000"/>
      <name val="Tahoma"/>
      <family val="2"/>
    </font>
    <font>
      <sz val="9"/>
      <color rgb="FF000000"/>
      <name val="Tahoma"/>
      <family val="2"/>
    </font>
    <font>
      <sz val="9"/>
      <name val="Calibri"/>
      <family val="2"/>
      <scheme val="minor"/>
    </font>
    <font>
      <b/>
      <sz val="9"/>
      <name val="Calibri"/>
      <family val="2"/>
      <scheme val="minor"/>
    </font>
    <font>
      <sz val="8"/>
      <name val="Calibri"/>
      <family val="2"/>
      <scheme val="minor"/>
    </font>
    <font>
      <u/>
      <sz val="11"/>
      <color rgb="FF000000"/>
      <name val="Calibri"/>
      <family val="2"/>
      <scheme val="minor"/>
    </font>
    <font>
      <u/>
      <sz val="11"/>
      <name val="Calibri"/>
      <family val="2"/>
      <scheme val="minor"/>
    </font>
    <font>
      <b/>
      <sz val="11"/>
      <color theme="0"/>
      <name val="Arial"/>
      <family val="2"/>
    </font>
    <font>
      <b/>
      <sz val="11"/>
      <color theme="4" tint="-0.249977111117893"/>
      <name val="Calibri"/>
      <family val="2"/>
      <scheme val="minor"/>
    </font>
    <font>
      <u/>
      <sz val="11"/>
      <color theme="1"/>
      <name val="Calibri"/>
      <family val="2"/>
      <scheme val="minor"/>
    </font>
    <font>
      <b/>
      <sz val="24"/>
      <color rgb="FFFF0000"/>
      <name val="Calibri"/>
      <family val="2"/>
      <scheme val="minor"/>
    </font>
  </fonts>
  <fills count="28">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rgb="FFD9D9D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EEDBF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F2F2F2"/>
        <bgColor indexed="64"/>
      </patternFill>
    </fill>
    <fill>
      <patternFill patternType="solid">
        <fgColor rgb="FF203764"/>
        <bgColor indexed="64"/>
      </patternFill>
    </fill>
    <fill>
      <patternFill patternType="solid">
        <fgColor rgb="FFD0CECE"/>
        <bgColor indexed="64"/>
      </patternFill>
    </fill>
    <fill>
      <patternFill patternType="solid">
        <fgColor theme="2"/>
        <bgColor indexed="64"/>
      </patternFill>
    </fill>
    <fill>
      <patternFill patternType="solid">
        <fgColor rgb="FFA5A5A5"/>
      </patternFill>
    </fill>
    <fill>
      <patternFill patternType="solid">
        <fgColor theme="0" tint="-0.499984740745262"/>
        <bgColor indexed="64"/>
      </patternFill>
    </fill>
    <fill>
      <patternFill patternType="solid">
        <fgColor theme="4" tint="0.79998168889431442"/>
        <bgColor theme="4" tint="0.79998168889431442"/>
      </patternFill>
    </fill>
  </fills>
  <borders count="196">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thin">
        <color theme="4" tint="-0.499984740745262"/>
      </left>
      <right/>
      <top style="medium">
        <color rgb="FF000000"/>
      </top>
      <bottom style="thin">
        <color theme="4" tint="-0.499984740745262"/>
      </bottom>
      <diagonal/>
    </border>
    <border>
      <left style="medium">
        <color rgb="FF000000"/>
      </left>
      <right style="thin">
        <color theme="4" tint="-0.499984740745262"/>
      </right>
      <top style="medium">
        <color rgb="FF000000"/>
      </top>
      <bottom style="thin">
        <color theme="4" tint="-0.499984740745262"/>
      </bottom>
      <diagonal/>
    </border>
    <border>
      <left style="medium">
        <color rgb="FF000000"/>
      </left>
      <right/>
      <top style="thin">
        <color auto="1"/>
      </top>
      <bottom style="thin">
        <color auto="1"/>
      </bottom>
      <diagonal/>
    </border>
    <border>
      <left style="medium">
        <color rgb="FF000000"/>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medium">
        <color rgb="FF000000"/>
      </left>
      <right style="thin">
        <color theme="4" tint="-0.499984740745262"/>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4" tint="-0.499984740745262"/>
      </right>
      <top style="medium">
        <color rgb="FF000000"/>
      </top>
      <bottom style="medium">
        <color rgb="FF000000"/>
      </bottom>
      <diagonal/>
    </border>
    <border>
      <left style="thin">
        <color theme="4" tint="-0.499984740745262"/>
      </left>
      <right/>
      <top style="medium">
        <color rgb="FF000000"/>
      </top>
      <bottom style="medium">
        <color rgb="FF000000"/>
      </bottom>
      <diagonal/>
    </border>
    <border>
      <left style="medium">
        <color rgb="FF000000"/>
      </left>
      <right/>
      <top/>
      <bottom style="medium">
        <color rgb="FF000000"/>
      </bottom>
      <diagonal/>
    </border>
    <border>
      <left style="thin">
        <color theme="4" tint="-0.499984740745262"/>
      </left>
      <right/>
      <top/>
      <bottom style="medium">
        <color rgb="FF000000"/>
      </bottom>
      <diagonal/>
    </border>
    <border>
      <left style="medium">
        <color rgb="FF000000"/>
      </left>
      <right style="thin">
        <color theme="4" tint="-0.499984740745262"/>
      </right>
      <top/>
      <bottom style="medium">
        <color rgb="FF000000"/>
      </bottom>
      <diagonal/>
    </border>
    <border>
      <left style="thin">
        <color theme="4" tint="-0.499984740745262"/>
      </left>
      <right/>
      <top/>
      <bottom style="medium">
        <color indexed="64"/>
      </bottom>
      <diagonal/>
    </border>
    <border>
      <left style="medium">
        <color rgb="FF000000"/>
      </left>
      <right/>
      <top style="medium">
        <color theme="4" tint="-0.499984740745262"/>
      </top>
      <bottom style="medium">
        <color theme="4" tint="-0.499984740745262"/>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ck">
        <color indexed="64"/>
      </right>
      <top style="medium">
        <color indexed="64"/>
      </top>
      <bottom style="medium">
        <color indexed="64"/>
      </bottom>
      <diagonal/>
    </border>
    <border>
      <left style="medium">
        <color indexed="64"/>
      </left>
      <right/>
      <top style="medium">
        <color indexed="64"/>
      </top>
      <bottom style="thin">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rgb="FF000000"/>
      </left>
      <right style="medium">
        <color rgb="FF000000"/>
      </right>
      <top/>
      <bottom style="thin">
        <color indexed="64"/>
      </bottom>
      <diagonal/>
    </border>
    <border>
      <left/>
      <right/>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medium">
        <color rgb="FF000000"/>
      </bottom>
      <diagonal/>
    </border>
    <border>
      <left style="medium">
        <color rgb="FF000000"/>
      </left>
      <right style="medium">
        <color rgb="FF000000"/>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thin">
        <color theme="4" tint="-0.499984740745262"/>
      </bottom>
      <diagonal/>
    </border>
    <border>
      <left style="medium">
        <color rgb="FF000000"/>
      </left>
      <right style="thin">
        <color theme="4" tint="-0.499984740745262"/>
      </right>
      <top/>
      <bottom/>
      <diagonal/>
    </border>
    <border>
      <left style="thin">
        <color theme="4" tint="-0.499984740745262"/>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theme="4" tint="-0.499984740745262"/>
      </bottom>
      <diagonal/>
    </border>
    <border>
      <left style="medium">
        <color rgb="FF000000"/>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style="medium">
        <color indexed="64"/>
      </left>
      <right style="medium">
        <color indexed="64"/>
      </right>
      <top/>
      <bottom style="thin">
        <color indexed="64"/>
      </bottom>
      <diagonal/>
    </border>
    <border>
      <left style="medium">
        <color indexed="64"/>
      </left>
      <right style="thin">
        <color theme="4" tint="-0.499984740745262"/>
      </right>
      <top style="medium">
        <color indexed="64"/>
      </top>
      <bottom style="medium">
        <color indexed="64"/>
      </bottom>
      <diagonal/>
    </border>
    <border>
      <left style="thin">
        <color theme="4" tint="-0.499984740745262"/>
      </left>
      <right/>
      <top style="medium">
        <color indexed="64"/>
      </top>
      <bottom style="medium">
        <color indexed="64"/>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medium">
        <color rgb="FF000000"/>
      </bottom>
      <diagonal/>
    </border>
    <border>
      <left/>
      <right style="medium">
        <color indexed="64"/>
      </right>
      <top style="medium">
        <color indexed="64"/>
      </top>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rgb="FF000000"/>
      </left>
      <right/>
      <top style="thin">
        <color rgb="FF000000"/>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bottom style="medium">
        <color indexed="64"/>
      </bottom>
      <diagonal/>
    </border>
    <border>
      <left/>
      <right style="medium">
        <color indexed="64"/>
      </right>
      <top style="medium">
        <color theme="4" tint="-0.499984740745262"/>
      </top>
      <bottom style="medium">
        <color theme="4" tint="-0.499984740745262"/>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thin">
        <color rgb="FF000000"/>
      </right>
      <top style="thin">
        <color rgb="FF000000"/>
      </top>
      <bottom/>
      <diagonal/>
    </border>
    <border>
      <left style="medium">
        <color rgb="FF000000"/>
      </left>
      <right style="medium">
        <color indexed="64"/>
      </right>
      <top style="medium">
        <color indexed="64"/>
      </top>
      <bottom/>
      <diagonal/>
    </border>
    <border>
      <left style="medium">
        <color indexed="64"/>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thin">
        <color indexed="64"/>
      </left>
      <right style="medium">
        <color indexed="64"/>
      </right>
      <top style="medium">
        <color indexed="64"/>
      </top>
      <bottom style="medium">
        <color rgb="FF000000"/>
      </bottom>
      <diagonal/>
    </border>
    <border>
      <left/>
      <right style="medium">
        <color indexed="64"/>
      </right>
      <top style="thin">
        <color indexed="64"/>
      </top>
      <bottom/>
      <diagonal/>
    </border>
    <border>
      <left style="medium">
        <color rgb="FF000000"/>
      </left>
      <right style="medium">
        <color rgb="FF000000"/>
      </right>
      <top/>
      <bottom style="medium">
        <color indexed="64"/>
      </bottom>
      <diagonal/>
    </border>
    <border>
      <left style="medium">
        <color indexed="64"/>
      </left>
      <right/>
      <top style="thin">
        <color theme="4" tint="-0.499984740745262"/>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right style="thin">
        <color indexed="64"/>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style="thin">
        <color theme="4"/>
      </left>
      <right/>
      <top style="thin">
        <color indexed="64"/>
      </top>
      <bottom/>
      <diagonal/>
    </border>
    <border>
      <left style="thin">
        <color theme="4"/>
      </left>
      <right/>
      <top style="thin">
        <color theme="4"/>
      </top>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44" fontId="15" fillId="0" borderId="0" applyFont="0" applyFill="0" applyBorder="0" applyAlignment="0" applyProtection="0"/>
    <xf numFmtId="0" fontId="16" fillId="0" borderId="0"/>
    <xf numFmtId="0" fontId="38" fillId="0" borderId="0" applyNumberFormat="0" applyFill="0" applyBorder="0" applyAlignment="0" applyProtection="0"/>
    <xf numFmtId="0" fontId="16" fillId="0" borderId="0"/>
    <xf numFmtId="0" fontId="3" fillId="25" borderId="189" applyNumberFormat="0" applyAlignment="0" applyProtection="0"/>
  </cellStyleXfs>
  <cellXfs count="566">
    <xf numFmtId="0" fontId="0" fillId="0" borderId="0" xfId="0"/>
    <xf numFmtId="0" fontId="4" fillId="0" borderId="0" xfId="0" applyFont="1" applyAlignment="1">
      <alignment horizontal="center" vertical="center" wrapText="1"/>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xf>
    <xf numFmtId="0" fontId="5"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0" fillId="0" borderId="0" xfId="0" applyAlignment="1">
      <alignment horizontal="left" vertical="top"/>
    </xf>
    <xf numFmtId="0" fontId="4"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4" fillId="0" borderId="0" xfId="0" applyFont="1" applyAlignment="1">
      <alignment horizontal="center" vertical="top"/>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2" borderId="6" xfId="0" applyFont="1" applyFill="1" applyBorder="1" applyAlignment="1">
      <alignment horizontal="centerContinuous" vertical="center" wrapText="1"/>
    </xf>
    <xf numFmtId="0" fontId="10" fillId="2" borderId="7" xfId="0" applyFont="1" applyFill="1" applyBorder="1" applyAlignment="1">
      <alignment horizontal="centerContinuous" vertical="center" wrapText="1"/>
    </xf>
    <xf numFmtId="0" fontId="10" fillId="2" borderId="8" xfId="0" applyFont="1" applyFill="1" applyBorder="1" applyAlignment="1">
      <alignment horizontal="centerContinuous" vertical="center" wrapText="1"/>
    </xf>
    <xf numFmtId="0" fontId="6" fillId="0" borderId="0" xfId="0" applyFont="1" applyAlignment="1">
      <alignment horizontal="left" vertical="top"/>
    </xf>
    <xf numFmtId="0" fontId="5" fillId="0" borderId="0" xfId="0" applyFont="1" applyAlignment="1">
      <alignment horizontal="left" vertical="top"/>
    </xf>
    <xf numFmtId="0" fontId="10" fillId="2" borderId="52" xfId="0" applyFont="1" applyFill="1" applyBorder="1" applyAlignment="1">
      <alignment horizontal="centerContinuous" vertical="center" wrapText="1"/>
    </xf>
    <xf numFmtId="0" fontId="18" fillId="0" borderId="0" xfId="0" applyFont="1" applyAlignment="1">
      <alignment horizontal="left" vertical="top"/>
    </xf>
    <xf numFmtId="0" fontId="6" fillId="0" borderId="0" xfId="0" applyFont="1"/>
    <xf numFmtId="0" fontId="5" fillId="0" borderId="0" xfId="0" applyFont="1" applyAlignment="1">
      <alignment vertical="center"/>
    </xf>
    <xf numFmtId="0" fontId="4" fillId="0" borderId="0" xfId="0" applyFont="1"/>
    <xf numFmtId="0" fontId="9" fillId="5" borderId="12" xfId="0" applyFont="1" applyFill="1" applyBorder="1" applyAlignment="1">
      <alignment horizontal="center" vertical="center" wrapText="1"/>
    </xf>
    <xf numFmtId="0" fontId="18" fillId="0" borderId="0" xfId="0" applyFont="1"/>
    <xf numFmtId="0" fontId="9" fillId="5" borderId="22" xfId="0" applyFont="1" applyFill="1" applyBorder="1" applyAlignment="1">
      <alignment horizontal="center" vertical="center" wrapText="1"/>
    </xf>
    <xf numFmtId="0" fontId="10" fillId="2" borderId="87" xfId="0" applyFont="1" applyFill="1" applyBorder="1" applyAlignment="1">
      <alignment horizontal="centerContinuous" vertical="center" wrapText="1"/>
    </xf>
    <xf numFmtId="0" fontId="10" fillId="2" borderId="95" xfId="0" applyFont="1" applyFill="1" applyBorder="1" applyAlignment="1">
      <alignment horizontal="centerContinuous" vertical="center" wrapText="1"/>
    </xf>
    <xf numFmtId="0" fontId="18"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23" fillId="0" borderId="0" xfId="0" applyFont="1" applyAlignment="1">
      <alignment horizontal="left" vertical="top"/>
    </xf>
    <xf numFmtId="0" fontId="5" fillId="0" borderId="105" xfId="0" applyFont="1" applyBorder="1" applyAlignment="1">
      <alignment vertical="top"/>
    </xf>
    <xf numFmtId="0" fontId="13" fillId="5" borderId="1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top" wrapText="1"/>
    </xf>
    <xf numFmtId="0" fontId="10" fillId="2" borderId="106" xfId="0" applyFont="1" applyFill="1" applyBorder="1" applyAlignment="1">
      <alignment horizontal="centerContinuous" vertical="center" wrapText="1"/>
    </xf>
    <xf numFmtId="0" fontId="10" fillId="2" borderId="107" xfId="0" applyFont="1" applyFill="1" applyBorder="1" applyAlignment="1">
      <alignment horizontal="centerContinuous" vertical="center" wrapText="1"/>
    </xf>
    <xf numFmtId="0" fontId="16" fillId="0" borderId="0" xfId="0" applyFont="1" applyAlignment="1">
      <alignment wrapText="1"/>
    </xf>
    <xf numFmtId="0" fontId="16" fillId="3" borderId="0" xfId="0" applyFont="1" applyFill="1" applyAlignment="1">
      <alignment wrapText="1"/>
    </xf>
    <xf numFmtId="0" fontId="5" fillId="8" borderId="12" xfId="0" applyFont="1" applyFill="1" applyBorder="1" applyAlignment="1">
      <alignment vertical="top" wrapText="1"/>
    </xf>
    <xf numFmtId="0" fontId="0" fillId="0" borderId="0" xfId="0" applyAlignment="1">
      <alignment horizontal="center"/>
    </xf>
    <xf numFmtId="0" fontId="0" fillId="0" borderId="0" xfId="0" applyProtection="1">
      <protection locked="0"/>
    </xf>
    <xf numFmtId="167" fontId="0" fillId="0" borderId="0" xfId="0" applyNumberFormat="1"/>
    <xf numFmtId="0" fontId="5" fillId="7" borderId="12" xfId="0" applyFont="1" applyFill="1" applyBorder="1" applyAlignment="1" applyProtection="1">
      <alignment horizontal="center" vertical="top" wrapText="1"/>
      <protection locked="0"/>
    </xf>
    <xf numFmtId="0" fontId="5" fillId="9" borderId="12" xfId="0" applyFont="1" applyFill="1" applyBorder="1" applyAlignment="1">
      <alignment horizontal="center" vertical="top" wrapText="1"/>
    </xf>
    <xf numFmtId="0" fontId="30" fillId="0" borderId="0" xfId="4" applyFont="1" applyAlignment="1">
      <alignment horizontal="left" vertical="top"/>
    </xf>
    <xf numFmtId="0" fontId="9" fillId="0" borderId="0" xfId="4" applyFont="1" applyAlignment="1">
      <alignment horizontal="left" vertical="top" wrapText="1"/>
    </xf>
    <xf numFmtId="0" fontId="34" fillId="0" borderId="0" xfId="4" applyFont="1" applyAlignment="1">
      <alignment horizontal="right"/>
    </xf>
    <xf numFmtId="0" fontId="30" fillId="11" borderId="138" xfId="4" applyFont="1" applyFill="1" applyBorder="1" applyAlignment="1">
      <alignment horizontal="left" vertical="top" wrapText="1"/>
    </xf>
    <xf numFmtId="0" fontId="34" fillId="12" borderId="48" xfId="4" applyFont="1" applyFill="1" applyBorder="1" applyAlignment="1">
      <alignment horizontal="center" vertical="top" wrapText="1"/>
    </xf>
    <xf numFmtId="0" fontId="30" fillId="0" borderId="48" xfId="4" applyFont="1" applyBorder="1" applyAlignment="1" applyProtection="1">
      <alignment horizontal="left" vertical="top" wrapText="1"/>
      <protection locked="0"/>
    </xf>
    <xf numFmtId="168" fontId="30" fillId="0" borderId="48" xfId="1" applyNumberFormat="1" applyFont="1" applyBorder="1" applyAlignment="1" applyProtection="1">
      <alignment horizontal="left" vertical="top" wrapText="1"/>
      <protection locked="0"/>
    </xf>
    <xf numFmtId="0" fontId="30" fillId="0" borderId="143" xfId="4" applyFont="1" applyBorder="1" applyAlignment="1" applyProtection="1">
      <alignment horizontal="left" vertical="top" wrapText="1"/>
      <protection locked="0"/>
    </xf>
    <xf numFmtId="168" fontId="30" fillId="0" borderId="143" xfId="1" applyNumberFormat="1" applyFont="1" applyBorder="1" applyAlignment="1" applyProtection="1">
      <alignment horizontal="left" vertical="top" wrapText="1"/>
      <protection locked="0"/>
    </xf>
    <xf numFmtId="0" fontId="31" fillId="0" borderId="0" xfId="4" applyFont="1" applyAlignment="1">
      <alignment horizontal="left" vertical="top"/>
    </xf>
    <xf numFmtId="0" fontId="31" fillId="0" borderId="0" xfId="4" applyFont="1" applyAlignment="1">
      <alignment horizontal="center" vertical="top"/>
    </xf>
    <xf numFmtId="0" fontId="30" fillId="0" borderId="0" xfId="4" applyFont="1" applyAlignment="1" applyProtection="1">
      <alignment vertical="top"/>
      <protection locked="0"/>
    </xf>
    <xf numFmtId="166" fontId="30" fillId="0" borderId="139" xfId="4" applyNumberFormat="1" applyFont="1" applyBorder="1" applyAlignment="1">
      <alignment horizontal="center" vertical="top" wrapText="1"/>
    </xf>
    <xf numFmtId="166" fontId="30" fillId="0" borderId="140" xfId="4" applyNumberFormat="1" applyFont="1" applyBorder="1" applyAlignment="1">
      <alignment horizontal="center" vertical="top" wrapText="1"/>
    </xf>
    <xf numFmtId="0" fontId="31" fillId="0" borderId="0" xfId="4" applyFont="1" applyAlignment="1">
      <alignment horizontal="right" vertical="top"/>
    </xf>
    <xf numFmtId="0" fontId="5" fillId="0" borderId="54" xfId="0" applyFont="1" applyBorder="1" applyAlignment="1" applyProtection="1">
      <alignment horizontal="center" wrapText="1"/>
      <protection locked="0"/>
    </xf>
    <xf numFmtId="0" fontId="5" fillId="0" borderId="69" xfId="0" applyFont="1" applyBorder="1" applyAlignment="1" applyProtection="1">
      <alignment horizontal="center" wrapText="1"/>
      <protection locked="0"/>
    </xf>
    <xf numFmtId="164" fontId="5" fillId="4" borderId="81" xfId="2" applyNumberFormat="1" applyFont="1" applyFill="1" applyBorder="1" applyAlignment="1">
      <alignment horizontal="center" wrapText="1"/>
    </xf>
    <xf numFmtId="0" fontId="5" fillId="0" borderId="74"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70" xfId="0" applyFont="1" applyBorder="1" applyAlignment="1" applyProtection="1">
      <alignment horizontal="center" wrapText="1"/>
      <protection locked="0"/>
    </xf>
    <xf numFmtId="164" fontId="5" fillId="4" borderId="82" xfId="2" applyNumberFormat="1" applyFont="1" applyFill="1" applyBorder="1" applyAlignment="1">
      <alignment horizontal="center" wrapText="1"/>
    </xf>
    <xf numFmtId="0" fontId="5" fillId="0" borderId="75" xfId="0" applyFont="1" applyBorder="1" applyAlignment="1" applyProtection="1">
      <alignment horizontal="center" wrapText="1"/>
      <protection locked="0"/>
    </xf>
    <xf numFmtId="0" fontId="5" fillId="0" borderId="46" xfId="0" applyFont="1" applyBorder="1" applyAlignment="1" applyProtection="1">
      <alignment horizontal="center" wrapText="1"/>
      <protection locked="0"/>
    </xf>
    <xf numFmtId="0" fontId="5" fillId="0" borderId="71" xfId="0" applyFont="1" applyBorder="1" applyAlignment="1" applyProtection="1">
      <alignment horizontal="center" wrapText="1"/>
      <protection locked="0"/>
    </xf>
    <xf numFmtId="164" fontId="5" fillId="4" borderId="83" xfId="2" applyNumberFormat="1" applyFont="1" applyFill="1" applyBorder="1" applyAlignment="1">
      <alignment horizontal="center" wrapText="1"/>
    </xf>
    <xf numFmtId="0" fontId="5" fillId="0" borderId="76" xfId="0" applyFont="1" applyBorder="1" applyAlignment="1" applyProtection="1">
      <alignment horizontal="center" wrapText="1"/>
      <protection locked="0"/>
    </xf>
    <xf numFmtId="0" fontId="6" fillId="4" borderId="77" xfId="0" applyFont="1" applyFill="1" applyBorder="1" applyAlignment="1">
      <alignment horizontal="center" wrapText="1"/>
    </xf>
    <xf numFmtId="0" fontId="6" fillId="4" borderId="72" xfId="0" applyFont="1" applyFill="1" applyBorder="1" applyAlignment="1">
      <alignment horizontal="center" wrapText="1"/>
    </xf>
    <xf numFmtId="164" fontId="6" fillId="4" borderId="84" xfId="2" applyNumberFormat="1" applyFont="1" applyFill="1" applyBorder="1" applyAlignment="1">
      <alignment horizontal="center" wrapText="1"/>
    </xf>
    <xf numFmtId="0" fontId="5" fillId="0" borderId="57" xfId="0" applyFont="1" applyBorder="1" applyAlignment="1" applyProtection="1">
      <alignment horizontal="center" wrapText="1"/>
      <protection locked="0"/>
    </xf>
    <xf numFmtId="0" fontId="5" fillId="0" borderId="73" xfId="0" applyFont="1" applyBorder="1" applyAlignment="1" applyProtection="1">
      <alignment horizontal="center" wrapText="1"/>
      <protection locked="0"/>
    </xf>
    <xf numFmtId="164" fontId="5" fillId="4" borderId="85" xfId="2" applyNumberFormat="1" applyFont="1" applyFill="1" applyBorder="1" applyAlignment="1">
      <alignment horizontal="center" wrapText="1"/>
    </xf>
    <xf numFmtId="0" fontId="5" fillId="0" borderId="78" xfId="0" applyFont="1" applyBorder="1" applyAlignment="1" applyProtection="1">
      <alignment horizontal="center" wrapText="1"/>
      <protection locked="0"/>
    </xf>
    <xf numFmtId="0" fontId="6" fillId="4" borderId="79" xfId="0" applyFont="1" applyFill="1" applyBorder="1" applyAlignment="1">
      <alignment horizontal="center" wrapText="1"/>
    </xf>
    <xf numFmtId="164" fontId="6" fillId="4" borderId="86" xfId="2" applyNumberFormat="1" applyFont="1" applyFill="1" applyBorder="1" applyAlignment="1">
      <alignment horizontal="center" wrapText="1"/>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64" fontId="5" fillId="4" borderId="16" xfId="2" applyNumberFormat="1" applyFont="1" applyFill="1" applyBorder="1" applyAlignment="1">
      <alignment horizontal="center" wrapText="1"/>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164" fontId="5" fillId="4" borderId="19" xfId="2" applyNumberFormat="1" applyFont="1" applyFill="1" applyBorder="1" applyAlignment="1">
      <alignment horizontal="center" vertical="center" wrapText="1"/>
    </xf>
    <xf numFmtId="0" fontId="5" fillId="0" borderId="25" xfId="0" applyFont="1" applyBorder="1" applyAlignment="1" applyProtection="1">
      <alignment horizontal="center" vertical="center" wrapText="1"/>
      <protection locked="0"/>
    </xf>
    <xf numFmtId="165" fontId="5" fillId="0" borderId="26" xfId="1" applyNumberFormat="1" applyFont="1" applyBorder="1" applyAlignment="1" applyProtection="1">
      <alignment horizontal="center" vertical="center" wrapText="1"/>
      <protection locked="0"/>
    </xf>
    <xf numFmtId="164" fontId="5" fillId="4" borderId="16" xfId="2" applyNumberFormat="1" applyFont="1" applyFill="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64" fontId="5" fillId="4" borderId="13" xfId="2" applyNumberFormat="1" applyFont="1" applyFill="1" applyBorder="1" applyAlignment="1">
      <alignment horizontal="center" vertical="center" wrapText="1"/>
    </xf>
    <xf numFmtId="0" fontId="5" fillId="7" borderId="30" xfId="0" applyFont="1" applyFill="1" applyBorder="1" applyAlignment="1" applyProtection="1">
      <alignment horizontal="center" vertical="top" wrapText="1"/>
      <protection locked="0"/>
    </xf>
    <xf numFmtId="0" fontId="5" fillId="7" borderId="29" xfId="0" applyFont="1" applyFill="1" applyBorder="1" applyAlignment="1" applyProtection="1">
      <alignment horizontal="center" vertical="top" wrapText="1"/>
      <protection locked="0"/>
    </xf>
    <xf numFmtId="0" fontId="5" fillId="7" borderId="32" xfId="0" applyFont="1" applyFill="1" applyBorder="1" applyAlignment="1" applyProtection="1">
      <alignment horizontal="center" vertical="top" wrapText="1"/>
      <protection locked="0"/>
    </xf>
    <xf numFmtId="0" fontId="5" fillId="7" borderId="1" xfId="0" applyFont="1" applyFill="1" applyBorder="1" applyAlignment="1" applyProtection="1">
      <alignment horizontal="center" vertical="top" wrapText="1"/>
      <protection locked="0"/>
    </xf>
    <xf numFmtId="0" fontId="5" fillId="7" borderId="34" xfId="0" applyFont="1" applyFill="1" applyBorder="1" applyAlignment="1" applyProtection="1">
      <alignment horizontal="center" vertical="top" wrapText="1"/>
      <protection locked="0"/>
    </xf>
    <xf numFmtId="0" fontId="5" fillId="7" borderId="33" xfId="0" applyFont="1" applyFill="1" applyBorder="1" applyAlignment="1" applyProtection="1">
      <alignment horizontal="center" vertical="top" wrapText="1"/>
      <protection locked="0"/>
    </xf>
    <xf numFmtId="0" fontId="6" fillId="17" borderId="129" xfId="0" applyFont="1" applyFill="1" applyBorder="1" applyAlignment="1">
      <alignment horizontal="center" vertical="top" wrapText="1"/>
    </xf>
    <xf numFmtId="0" fontId="6" fillId="17" borderId="130" xfId="0" applyFont="1" applyFill="1" applyBorder="1" applyAlignment="1">
      <alignment horizontal="center" vertical="top" wrapText="1"/>
    </xf>
    <xf numFmtId="0" fontId="6" fillId="17" borderId="111" xfId="0" applyFont="1" applyFill="1" applyBorder="1" applyAlignment="1">
      <alignment horizontal="center" vertical="top" wrapText="1"/>
    </xf>
    <xf numFmtId="0" fontId="6" fillId="16" borderId="118" xfId="0" applyFont="1" applyFill="1" applyBorder="1" applyAlignment="1">
      <alignment horizontal="center" vertical="top" wrapText="1"/>
    </xf>
    <xf numFmtId="0" fontId="6" fillId="16" borderId="23" xfId="0" applyFont="1" applyFill="1" applyBorder="1" applyAlignment="1">
      <alignment horizontal="center" vertical="top" wrapText="1"/>
    </xf>
    <xf numFmtId="0" fontId="5" fillId="7" borderId="126" xfId="0" applyFont="1" applyFill="1" applyBorder="1" applyAlignment="1" applyProtection="1">
      <alignment horizontal="center" vertical="top" wrapText="1"/>
      <protection locked="0"/>
    </xf>
    <xf numFmtId="0" fontId="5" fillId="7" borderId="127" xfId="0" applyFont="1" applyFill="1" applyBorder="1" applyAlignment="1" applyProtection="1">
      <alignment horizontal="center" vertical="top" wrapText="1"/>
      <protection locked="0"/>
    </xf>
    <xf numFmtId="0" fontId="6" fillId="17" borderId="39" xfId="0" applyFont="1" applyFill="1" applyBorder="1" applyAlignment="1">
      <alignment horizontal="center" vertical="top" wrapText="1"/>
    </xf>
    <xf numFmtId="0" fontId="6" fillId="17" borderId="40" xfId="0" applyFont="1" applyFill="1" applyBorder="1" applyAlignment="1">
      <alignment horizontal="center" vertical="top" wrapText="1"/>
    </xf>
    <xf numFmtId="0" fontId="6" fillId="16" borderId="119" xfId="0" applyFont="1" applyFill="1" applyBorder="1" applyAlignment="1">
      <alignment horizontal="center" vertical="top" wrapText="1"/>
    </xf>
    <xf numFmtId="0" fontId="6" fillId="16" borderId="112" xfId="0" applyFont="1" applyFill="1" applyBorder="1" applyAlignment="1">
      <alignment horizontal="center" vertical="top" wrapText="1"/>
    </xf>
    <xf numFmtId="0" fontId="6" fillId="17" borderId="43" xfId="0" applyFont="1" applyFill="1" applyBorder="1" applyAlignment="1">
      <alignment horizontal="center" vertical="top" wrapText="1"/>
    </xf>
    <xf numFmtId="0" fontId="6" fillId="17" borderId="42" xfId="0" applyFont="1" applyFill="1" applyBorder="1" applyAlignment="1">
      <alignment horizontal="center" vertical="top" wrapText="1"/>
    </xf>
    <xf numFmtId="0" fontId="6" fillId="17" borderId="44" xfId="0" applyFont="1" applyFill="1" applyBorder="1" applyAlignment="1">
      <alignment horizontal="center" vertical="top" wrapText="1"/>
    </xf>
    <xf numFmtId="0" fontId="6" fillId="17" borderId="120" xfId="0" applyFont="1" applyFill="1" applyBorder="1" applyAlignment="1">
      <alignment horizontal="center" vertical="top" wrapText="1"/>
    </xf>
    <xf numFmtId="0" fontId="6" fillId="16" borderId="111" xfId="0" applyFont="1" applyFill="1" applyBorder="1" applyAlignment="1">
      <alignment horizontal="center" vertical="top" wrapText="1"/>
    </xf>
    <xf numFmtId="0" fontId="31" fillId="0" borderId="0" xfId="0" applyFont="1"/>
    <xf numFmtId="0" fontId="30" fillId="0" borderId="0" xfId="0" applyFont="1" applyAlignment="1">
      <alignment wrapText="1"/>
    </xf>
    <xf numFmtId="3" fontId="30" fillId="0" borderId="48" xfId="4" applyNumberFormat="1" applyFont="1" applyBorder="1" applyAlignment="1" applyProtection="1">
      <alignment horizontal="left" vertical="top" wrapText="1"/>
      <protection locked="0"/>
    </xf>
    <xf numFmtId="0" fontId="30" fillId="11" borderId="12" xfId="4" applyFont="1" applyFill="1" applyBorder="1" applyAlignment="1">
      <alignment horizontal="left" vertical="top" wrapText="1"/>
    </xf>
    <xf numFmtId="0" fontId="34" fillId="12" borderId="12" xfId="4" applyFont="1" applyFill="1" applyBorder="1" applyAlignment="1">
      <alignment horizontal="center" vertical="top" wrapText="1"/>
    </xf>
    <xf numFmtId="166" fontId="30" fillId="0" borderId="12" xfId="4" applyNumberFormat="1" applyFont="1" applyBorder="1" applyAlignment="1">
      <alignment horizontal="center" vertical="top" wrapText="1"/>
    </xf>
    <xf numFmtId="0" fontId="30" fillId="0" borderId="12" xfId="4" applyFont="1" applyBorder="1" applyAlignment="1" applyProtection="1">
      <alignment horizontal="left" vertical="top" wrapText="1"/>
      <protection locked="0"/>
    </xf>
    <xf numFmtId="3" fontId="30" fillId="0" borderId="12" xfId="4" applyNumberFormat="1" applyFont="1" applyBorder="1" applyAlignment="1" applyProtection="1">
      <alignment horizontal="left" vertical="top" wrapText="1"/>
      <protection locked="0"/>
    </xf>
    <xf numFmtId="44" fontId="30" fillId="0" borderId="12" xfId="1" applyFont="1" applyBorder="1" applyAlignment="1" applyProtection="1">
      <alignment horizontal="left" vertical="top" wrapText="1"/>
      <protection locked="0"/>
    </xf>
    <xf numFmtId="0" fontId="31" fillId="9" borderId="12" xfId="0" applyFont="1" applyFill="1" applyBorder="1" applyAlignment="1">
      <alignment horizontal="center" vertical="top" wrapText="1"/>
    </xf>
    <xf numFmtId="0" fontId="6" fillId="8" borderId="12" xfId="0" applyFont="1" applyFill="1" applyBorder="1" applyAlignment="1">
      <alignment vertical="top" wrapText="1"/>
    </xf>
    <xf numFmtId="0" fontId="6" fillId="9" borderId="12" xfId="0" applyFont="1" applyFill="1" applyBorder="1" applyAlignment="1">
      <alignment horizontal="center" vertical="top" wrapText="1"/>
    </xf>
    <xf numFmtId="3" fontId="5" fillId="7" borderId="32" xfId="0" applyNumberFormat="1" applyFont="1" applyFill="1" applyBorder="1" applyAlignment="1" applyProtection="1">
      <alignment horizontal="center" vertical="top" wrapText="1"/>
      <protection locked="0"/>
    </xf>
    <xf numFmtId="49" fontId="0" fillId="0" borderId="12" xfId="0" applyNumberFormat="1" applyBorder="1" applyAlignment="1" applyProtection="1">
      <alignment vertical="top" wrapText="1"/>
      <protection locked="0"/>
    </xf>
    <xf numFmtId="0" fontId="10" fillId="2" borderId="108" xfId="0" applyFont="1" applyFill="1" applyBorder="1" applyAlignment="1">
      <alignment horizontal="center" vertical="center" wrapText="1"/>
    </xf>
    <xf numFmtId="0" fontId="4" fillId="0" borderId="0" xfId="0" applyFont="1" applyAlignment="1">
      <alignment horizontal="center"/>
    </xf>
    <xf numFmtId="0" fontId="19" fillId="0" borderId="148" xfId="5" applyFont="1" applyBorder="1" applyAlignment="1">
      <alignment vertical="center" wrapText="1"/>
    </xf>
    <xf numFmtId="0" fontId="0" fillId="0" borderId="149" xfId="0" applyBorder="1" applyAlignment="1">
      <alignment vertical="center" wrapText="1"/>
    </xf>
    <xf numFmtId="0" fontId="0" fillId="0" borderId="148" xfId="0" applyBorder="1" applyAlignment="1">
      <alignment vertical="center" wrapText="1"/>
    </xf>
    <xf numFmtId="49" fontId="0" fillId="0" borderId="2" xfId="0" applyNumberFormat="1" applyBorder="1" applyAlignment="1" applyProtection="1">
      <alignment vertical="top" wrapText="1"/>
      <protection locked="0"/>
    </xf>
    <xf numFmtId="0" fontId="0" fillId="18" borderId="0" xfId="0" applyFill="1"/>
    <xf numFmtId="0" fontId="0" fillId="4" borderId="0" xfId="0" applyFill="1"/>
    <xf numFmtId="0" fontId="0" fillId="2" borderId="0" xfId="0" applyFill="1" applyAlignment="1">
      <alignment horizontal="left"/>
    </xf>
    <xf numFmtId="0" fontId="0" fillId="0" borderId="153" xfId="0" applyBorder="1"/>
    <xf numFmtId="0" fontId="3" fillId="2" borderId="0" xfId="0" applyFont="1" applyFill="1"/>
    <xf numFmtId="0" fontId="4" fillId="2" borderId="0" xfId="0" applyFont="1" applyFill="1"/>
    <xf numFmtId="0" fontId="41" fillId="0" borderId="0" xfId="0" applyFont="1"/>
    <xf numFmtId="0" fontId="40" fillId="0" borderId="0" xfId="0" applyFont="1"/>
    <xf numFmtId="0" fontId="4" fillId="0" borderId="0" xfId="0" applyFont="1" applyAlignment="1">
      <alignment horizontal="left"/>
    </xf>
    <xf numFmtId="0" fontId="3" fillId="2" borderId="12" xfId="0" applyFont="1" applyFill="1" applyBorder="1"/>
    <xf numFmtId="0" fontId="6" fillId="4" borderId="23" xfId="0" applyFont="1" applyFill="1" applyBorder="1" applyAlignment="1">
      <alignment horizontal="right"/>
    </xf>
    <xf numFmtId="0" fontId="6" fillId="4" borderId="9" xfId="0" applyFont="1" applyFill="1" applyBorder="1" applyAlignment="1">
      <alignment horizontal="right"/>
    </xf>
    <xf numFmtId="0" fontId="6" fillId="4" borderId="24" xfId="0" applyFont="1" applyFill="1" applyBorder="1" applyAlignment="1">
      <alignment horizontal="right"/>
    </xf>
    <xf numFmtId="0" fontId="10" fillId="2" borderId="64" xfId="0" applyFont="1" applyFill="1" applyBorder="1" applyAlignment="1">
      <alignment horizontal="center" wrapText="1"/>
    </xf>
    <xf numFmtId="0" fontId="10" fillId="2" borderId="80" xfId="0" applyFont="1" applyFill="1" applyBorder="1" applyAlignment="1">
      <alignment horizontal="center" wrapText="1"/>
    </xf>
    <xf numFmtId="0" fontId="10" fillId="2" borderId="109" xfId="0" applyFont="1" applyFill="1" applyBorder="1" applyAlignment="1">
      <alignment horizontal="center" wrapText="1"/>
    </xf>
    <xf numFmtId="0" fontId="10" fillId="2" borderId="37" xfId="0" applyFont="1" applyFill="1" applyBorder="1" applyAlignment="1">
      <alignment horizontal="center" wrapText="1"/>
    </xf>
    <xf numFmtId="0" fontId="10" fillId="2" borderId="63" xfId="0" applyFont="1" applyFill="1" applyBorder="1" applyAlignment="1">
      <alignment horizontal="center" wrapText="1"/>
    </xf>
    <xf numFmtId="0" fontId="10" fillId="2" borderId="57" xfId="0" applyFont="1" applyFill="1" applyBorder="1" applyAlignment="1">
      <alignment horizontal="center" wrapText="1"/>
    </xf>
    <xf numFmtId="0" fontId="10" fillId="2" borderId="12" xfId="0" applyFont="1" applyFill="1" applyBorder="1" applyAlignment="1">
      <alignment horizontal="center" wrapText="1"/>
    </xf>
    <xf numFmtId="0" fontId="10" fillId="2" borderId="58" xfId="0" applyFont="1" applyFill="1" applyBorder="1" applyAlignment="1">
      <alignment horizontal="center" wrapText="1"/>
    </xf>
    <xf numFmtId="0" fontId="5" fillId="4" borderId="96" xfId="0" applyFont="1" applyFill="1" applyBorder="1" applyAlignment="1">
      <alignment wrapText="1"/>
    </xf>
    <xf numFmtId="0" fontId="5" fillId="4" borderId="97" xfId="0" applyFont="1" applyFill="1" applyBorder="1" applyAlignment="1">
      <alignment horizontal="center"/>
    </xf>
    <xf numFmtId="0" fontId="5" fillId="4" borderId="92" xfId="0" applyFont="1" applyFill="1" applyBorder="1" applyAlignment="1">
      <alignment wrapText="1"/>
    </xf>
    <xf numFmtId="0" fontId="5" fillId="4" borderId="70" xfId="0" applyFont="1" applyFill="1" applyBorder="1" applyAlignment="1">
      <alignment horizontal="center"/>
    </xf>
    <xf numFmtId="0" fontId="5" fillId="4" borderId="94" xfId="0" applyFont="1" applyFill="1" applyBorder="1" applyAlignment="1">
      <alignment wrapText="1"/>
    </xf>
    <xf numFmtId="0" fontId="5" fillId="4" borderId="90" xfId="0" applyFont="1" applyFill="1" applyBorder="1" applyAlignment="1">
      <alignment horizontal="center"/>
    </xf>
    <xf numFmtId="0" fontId="6" fillId="4" borderId="23" xfId="0" applyFont="1" applyFill="1" applyBorder="1"/>
    <xf numFmtId="0" fontId="5" fillId="4" borderId="91" xfId="0" applyFont="1" applyFill="1" applyBorder="1" applyAlignment="1">
      <alignment wrapText="1"/>
    </xf>
    <xf numFmtId="0" fontId="5" fillId="4" borderId="89" xfId="0" applyFont="1" applyFill="1" applyBorder="1" applyAlignment="1">
      <alignment horizontal="center"/>
    </xf>
    <xf numFmtId="0" fontId="5" fillId="4" borderId="93" xfId="0" applyFont="1" applyFill="1" applyBorder="1" applyAlignment="1">
      <alignment wrapText="1"/>
    </xf>
    <xf numFmtId="0" fontId="5" fillId="8" borderId="28" xfId="0" applyFont="1" applyFill="1" applyBorder="1" applyAlignment="1">
      <alignment wrapText="1"/>
    </xf>
    <xf numFmtId="0" fontId="5" fillId="8" borderId="29" xfId="0" applyFont="1" applyFill="1" applyBorder="1" applyAlignment="1">
      <alignment horizontal="center"/>
    </xf>
    <xf numFmtId="0" fontId="5" fillId="8" borderId="31" xfId="0" applyFont="1" applyFill="1" applyBorder="1" applyAlignment="1">
      <alignment wrapText="1"/>
    </xf>
    <xf numFmtId="0" fontId="5" fillId="8" borderId="1" xfId="0" applyFont="1" applyFill="1" applyBorder="1" applyAlignment="1">
      <alignment horizontal="center"/>
    </xf>
    <xf numFmtId="0" fontId="5" fillId="8" borderId="33" xfId="0" applyFont="1" applyFill="1" applyBorder="1" applyAlignment="1">
      <alignment horizontal="center"/>
    </xf>
    <xf numFmtId="0" fontId="5" fillId="8" borderId="35" xfId="0" applyFont="1" applyFill="1" applyBorder="1" applyAlignment="1">
      <alignment horizontal="center"/>
    </xf>
    <xf numFmtId="0" fontId="5" fillId="8" borderId="36" xfId="0" applyFont="1" applyFill="1" applyBorder="1" applyAlignment="1">
      <alignment wrapText="1"/>
    </xf>
    <xf numFmtId="0" fontId="10" fillId="2" borderId="63" xfId="0" applyFont="1" applyFill="1" applyBorder="1" applyAlignment="1">
      <alignment horizontal="center"/>
    </xf>
    <xf numFmtId="0" fontId="29" fillId="5" borderId="104" xfId="0" applyFont="1" applyFill="1" applyBorder="1" applyAlignment="1">
      <alignment horizontal="center" wrapText="1"/>
    </xf>
    <xf numFmtId="0" fontId="37" fillId="5" borderId="104" xfId="0" applyFont="1" applyFill="1" applyBorder="1" applyAlignment="1">
      <alignment horizontal="center" wrapText="1"/>
    </xf>
    <xf numFmtId="0" fontId="29" fillId="5" borderId="150" xfId="0" applyFont="1" applyFill="1" applyBorder="1" applyAlignment="1">
      <alignment horizontal="center" wrapText="1"/>
    </xf>
    <xf numFmtId="0" fontId="37" fillId="5" borderId="12" xfId="0" applyFont="1" applyFill="1" applyBorder="1" applyAlignment="1">
      <alignment horizontal="center" wrapText="1"/>
    </xf>
    <xf numFmtId="0" fontId="34" fillId="11" borderId="135" xfId="4" applyFont="1" applyFill="1" applyBorder="1" applyAlignment="1">
      <alignment horizontal="center" wrapText="1"/>
    </xf>
    <xf numFmtId="0" fontId="30" fillId="11" borderId="135" xfId="4" applyFont="1" applyFill="1" applyBorder="1" applyAlignment="1">
      <alignment horizontal="center" wrapText="1"/>
    </xf>
    <xf numFmtId="0" fontId="30" fillId="11" borderId="132" xfId="4" applyFont="1" applyFill="1" applyBorder="1" applyAlignment="1">
      <alignment horizontal="center" wrapText="1"/>
    </xf>
    <xf numFmtId="0" fontId="30" fillId="11" borderId="12" xfId="4" applyFont="1" applyFill="1" applyBorder="1" applyAlignment="1">
      <alignment horizontal="center" wrapText="1"/>
    </xf>
    <xf numFmtId="0" fontId="34" fillId="11" borderId="12" xfId="4" applyFont="1" applyFill="1" applyBorder="1" applyAlignment="1">
      <alignment horizontal="center" wrapText="1"/>
    </xf>
    <xf numFmtId="0" fontId="21" fillId="0" borderId="0" xfId="0" applyFont="1" applyAlignment="1">
      <alignment horizontal="center" vertical="top"/>
    </xf>
    <xf numFmtId="0" fontId="3" fillId="2" borderId="12" xfId="0" applyFont="1" applyFill="1" applyBorder="1" applyAlignment="1">
      <alignment horizontal="right"/>
    </xf>
    <xf numFmtId="0" fontId="22" fillId="0" borderId="0" xfId="0" applyFont="1" applyAlignment="1">
      <alignment horizontal="left" indent="1"/>
    </xf>
    <xf numFmtId="0" fontId="22" fillId="0" borderId="0" xfId="0" applyFont="1" applyAlignment="1">
      <alignment horizontal="left" vertical="top" indent="1"/>
    </xf>
    <xf numFmtId="0" fontId="0" fillId="0" borderId="12" xfId="0" applyBorder="1" applyAlignment="1">
      <alignment horizontal="center"/>
    </xf>
    <xf numFmtId="0" fontId="4" fillId="0" borderId="0" xfId="0" applyFont="1" applyAlignment="1">
      <alignment horizontal="center" vertical="center"/>
    </xf>
    <xf numFmtId="0" fontId="28" fillId="0" borderId="124" xfId="0" applyFont="1" applyBorder="1" applyAlignment="1">
      <alignment horizontal="center" vertical="center" wrapText="1"/>
    </xf>
    <xf numFmtId="0" fontId="9" fillId="0" borderId="27" xfId="0" applyFont="1" applyBorder="1" applyAlignment="1">
      <alignment horizontal="center" vertical="top" wrapText="1"/>
    </xf>
    <xf numFmtId="0" fontId="37" fillId="0" borderId="53" xfId="0" applyFont="1" applyBorder="1" applyAlignment="1">
      <alignment horizontal="right"/>
    </xf>
    <xf numFmtId="0" fontId="0" fillId="0" borderId="0" xfId="0" applyAlignment="1">
      <alignment horizontal="right"/>
    </xf>
    <xf numFmtId="0" fontId="45" fillId="0" borderId="0" xfId="0" applyFont="1"/>
    <xf numFmtId="0" fontId="44" fillId="0" borderId="0" xfId="0" applyFont="1"/>
    <xf numFmtId="0" fontId="46" fillId="0" borderId="0" xfId="0" applyFont="1"/>
    <xf numFmtId="0" fontId="47" fillId="0" borderId="0" xfId="0" applyFont="1"/>
    <xf numFmtId="0" fontId="44" fillId="20" borderId="0" xfId="0" applyFont="1" applyFill="1"/>
    <xf numFmtId="0" fontId="37" fillId="0" borderId="0" xfId="0" applyFont="1" applyAlignment="1">
      <alignment vertical="top" wrapText="1"/>
    </xf>
    <xf numFmtId="0" fontId="36" fillId="0" borderId="27" xfId="0" applyFont="1" applyBorder="1" applyAlignment="1">
      <alignment horizontal="center" wrapText="1"/>
    </xf>
    <xf numFmtId="0" fontId="36" fillId="0" borderId="158" xfId="0" applyFont="1" applyBorder="1" applyAlignment="1">
      <alignment horizontal="center" wrapText="1"/>
    </xf>
    <xf numFmtId="0" fontId="0" fillId="0" borderId="159" xfId="0" applyBorder="1"/>
    <xf numFmtId="0" fontId="0" fillId="0" borderId="160" xfId="0" applyBorder="1"/>
    <xf numFmtId="0" fontId="0" fillId="0" borderId="88" xfId="0" applyBorder="1"/>
    <xf numFmtId="0" fontId="0" fillId="22" borderId="152" xfId="0" applyFill="1" applyBorder="1"/>
    <xf numFmtId="0" fontId="0" fillId="22" borderId="0" xfId="0" applyFill="1"/>
    <xf numFmtId="0" fontId="39" fillId="22" borderId="0" xfId="0" applyFont="1" applyFill="1"/>
    <xf numFmtId="0" fontId="0" fillId="22" borderId="0" xfId="0" applyFill="1" applyAlignment="1">
      <alignment horizontal="left"/>
    </xf>
    <xf numFmtId="0" fontId="3" fillId="2" borderId="0" xfId="0" applyFont="1" applyFill="1" applyAlignment="1">
      <alignment vertical="center"/>
    </xf>
    <xf numFmtId="0" fontId="21" fillId="0" borderId="48" xfId="0" applyFont="1" applyBorder="1" applyAlignment="1">
      <alignment horizontal="center" vertical="top"/>
    </xf>
    <xf numFmtId="0" fontId="21" fillId="0" borderId="104" xfId="0" applyFont="1" applyBorder="1" applyAlignment="1">
      <alignment horizontal="center"/>
    </xf>
    <xf numFmtId="0" fontId="0" fillId="0" borderId="65" xfId="0" applyBorder="1"/>
    <xf numFmtId="0" fontId="21" fillId="0" borderId="104" xfId="0" applyFont="1" applyBorder="1" applyAlignment="1">
      <alignment horizontal="center" vertical="top"/>
    </xf>
    <xf numFmtId="0" fontId="23" fillId="23" borderId="51" xfId="0" applyFont="1" applyFill="1" applyBorder="1" applyAlignment="1">
      <alignment horizontal="center" vertical="top"/>
    </xf>
    <xf numFmtId="0" fontId="39" fillId="0" borderId="98" xfId="0" applyFont="1" applyBorder="1"/>
    <xf numFmtId="0" fontId="3" fillId="2" borderId="2" xfId="0" applyFont="1" applyFill="1" applyBorder="1" applyAlignment="1">
      <alignment horizontal="right"/>
    </xf>
    <xf numFmtId="0" fontId="3" fillId="2" borderId="2" xfId="0" applyFont="1" applyFill="1" applyBorder="1" applyAlignment="1">
      <alignment horizontal="right" wrapText="1"/>
    </xf>
    <xf numFmtId="0" fontId="27" fillId="0" borderId="0" xfId="0" applyFont="1"/>
    <xf numFmtId="0" fontId="0" fillId="0" borderId="0" xfId="0" applyAlignment="1">
      <alignment wrapText="1"/>
    </xf>
    <xf numFmtId="0" fontId="6" fillId="0" borderId="0" xfId="0" applyFont="1" applyAlignment="1">
      <alignment horizontal="left" vertical="center"/>
    </xf>
    <xf numFmtId="0" fontId="23" fillId="19" borderId="111" xfId="0" applyFont="1" applyFill="1" applyBorder="1" applyAlignment="1">
      <alignment horizontal="left" vertical="top"/>
    </xf>
    <xf numFmtId="0" fontId="5" fillId="24" borderId="111" xfId="0" applyFont="1" applyFill="1" applyBorder="1" applyAlignment="1">
      <alignment horizontal="left" vertical="top" wrapText="1"/>
    </xf>
    <xf numFmtId="0" fontId="10" fillId="2" borderId="0" xfId="0" applyFont="1" applyFill="1" applyAlignment="1">
      <alignment horizontal="center" wrapText="1"/>
    </xf>
    <xf numFmtId="0" fontId="10" fillId="2" borderId="153" xfId="0" applyFont="1" applyFill="1" applyBorder="1" applyAlignment="1">
      <alignment horizontal="center" wrapText="1"/>
    </xf>
    <xf numFmtId="164" fontId="5" fillId="4" borderId="55" xfId="2" applyNumberFormat="1" applyFont="1" applyFill="1" applyBorder="1" applyAlignment="1">
      <alignment horizontal="center" wrapText="1"/>
    </xf>
    <xf numFmtId="164" fontId="5" fillId="4" borderId="56" xfId="2" applyNumberFormat="1" applyFont="1" applyFill="1" applyBorder="1" applyAlignment="1">
      <alignment horizontal="center" wrapText="1"/>
    </xf>
    <xf numFmtId="164" fontId="5" fillId="4" borderId="167" xfId="2" applyNumberFormat="1" applyFont="1" applyFill="1" applyBorder="1" applyAlignment="1">
      <alignment horizontal="center" wrapText="1"/>
    </xf>
    <xf numFmtId="0" fontId="6" fillId="4" borderId="0" xfId="0" applyFont="1" applyFill="1" applyAlignment="1">
      <alignment horizontal="right"/>
    </xf>
    <xf numFmtId="164" fontId="6" fillId="4" borderId="118" xfId="2" applyNumberFormat="1" applyFont="1" applyFill="1" applyBorder="1" applyAlignment="1">
      <alignment horizontal="center" wrapText="1"/>
    </xf>
    <xf numFmtId="164" fontId="5" fillId="4" borderId="58" xfId="2" applyNumberFormat="1" applyFont="1" applyFill="1" applyBorder="1" applyAlignment="1">
      <alignment horizontal="center" wrapText="1"/>
    </xf>
    <xf numFmtId="0" fontId="6" fillId="4" borderId="168" xfId="0" applyFont="1" applyFill="1" applyBorder="1" applyAlignment="1">
      <alignment horizontal="center" wrapText="1"/>
    </xf>
    <xf numFmtId="164" fontId="6" fillId="4" borderId="155" xfId="2" applyNumberFormat="1" applyFont="1" applyFill="1" applyBorder="1" applyAlignment="1">
      <alignment horizontal="center" wrapText="1"/>
    </xf>
    <xf numFmtId="0" fontId="0" fillId="7" borderId="12" xfId="0" applyFill="1" applyBorder="1" applyAlignment="1" applyProtection="1">
      <alignment horizontal="left" vertical="center"/>
      <protection locked="0"/>
    </xf>
    <xf numFmtId="0" fontId="0" fillId="7" borderId="22" xfId="0" applyFill="1" applyBorder="1" applyAlignment="1" applyProtection="1">
      <alignment horizontal="left" vertical="center"/>
      <protection locked="0"/>
    </xf>
    <xf numFmtId="0" fontId="0" fillId="7" borderId="104" xfId="0" applyFill="1" applyBorder="1" applyAlignment="1" applyProtection="1">
      <alignment horizontal="left" vertical="center" wrapText="1"/>
      <protection locked="0"/>
    </xf>
    <xf numFmtId="0" fontId="4" fillId="7" borderId="12" xfId="0" applyFont="1" applyFill="1" applyBorder="1"/>
    <xf numFmtId="0" fontId="4" fillId="19" borderId="111" xfId="0" applyFont="1" applyFill="1" applyBorder="1"/>
    <xf numFmtId="0" fontId="0" fillId="24" borderId="113" xfId="0" applyFill="1" applyBorder="1"/>
    <xf numFmtId="0" fontId="0" fillId="24" borderId="123" xfId="0" applyFill="1" applyBorder="1"/>
    <xf numFmtId="0" fontId="0" fillId="24" borderId="120" xfId="0" applyFill="1" applyBorder="1"/>
    <xf numFmtId="0" fontId="37" fillId="0" borderId="169" xfId="0" applyFont="1" applyBorder="1" applyAlignment="1">
      <alignment horizontal="right"/>
    </xf>
    <xf numFmtId="0" fontId="0" fillId="21" borderId="113" xfId="0" applyFill="1" applyBorder="1"/>
    <xf numFmtId="0" fontId="0" fillId="21" borderId="123" xfId="0" applyFill="1" applyBorder="1"/>
    <xf numFmtId="0" fontId="0" fillId="21" borderId="120" xfId="0" applyFill="1" applyBorder="1"/>
    <xf numFmtId="0" fontId="45" fillId="19" borderId="111" xfId="0" applyFont="1" applyFill="1" applyBorder="1" applyAlignment="1">
      <alignment wrapText="1"/>
    </xf>
    <xf numFmtId="0" fontId="45" fillId="19" borderId="111" xfId="0" applyFont="1" applyFill="1" applyBorder="1" applyAlignment="1">
      <alignment vertical="top" wrapText="1"/>
    </xf>
    <xf numFmtId="0" fontId="0" fillId="21" borderId="111" xfId="0" applyFill="1" applyBorder="1"/>
    <xf numFmtId="0" fontId="37" fillId="0" borderId="0" xfId="0" applyFont="1" applyAlignment="1">
      <alignment wrapText="1"/>
    </xf>
    <xf numFmtId="0" fontId="42" fillId="0" borderId="0" xfId="0" applyFont="1" applyAlignment="1">
      <alignment wrapText="1"/>
    </xf>
    <xf numFmtId="0" fontId="53" fillId="8" borderId="111" xfId="0" applyFont="1" applyFill="1" applyBorder="1"/>
    <xf numFmtId="0" fontId="43" fillId="19" borderId="111" xfId="0" applyFont="1" applyFill="1" applyBorder="1" applyAlignment="1">
      <alignment wrapText="1"/>
    </xf>
    <xf numFmtId="0" fontId="19" fillId="0" borderId="0" xfId="4" applyFont="1" applyAlignment="1">
      <alignment horizontal="left" vertical="top"/>
    </xf>
    <xf numFmtId="0" fontId="50" fillId="0" borderId="0" xfId="4" applyFont="1" applyAlignment="1">
      <alignment horizontal="left" vertical="top"/>
    </xf>
    <xf numFmtId="0" fontId="9" fillId="0" borderId="115" xfId="0" applyFont="1" applyBorder="1" applyAlignment="1">
      <alignment horizontal="center" wrapText="1"/>
    </xf>
    <xf numFmtId="0" fontId="9" fillId="0" borderId="116" xfId="0" applyFont="1" applyBorder="1" applyAlignment="1">
      <alignment horizontal="center" wrapText="1"/>
    </xf>
    <xf numFmtId="0" fontId="9" fillId="0" borderId="119" xfId="0" applyFont="1" applyBorder="1" applyAlignment="1">
      <alignment horizontal="center" wrapText="1"/>
    </xf>
    <xf numFmtId="1" fontId="6" fillId="4" borderId="114" xfId="0" applyNumberFormat="1" applyFont="1" applyFill="1" applyBorder="1" applyAlignment="1">
      <alignment horizontal="center" vertical="top" wrapText="1"/>
    </xf>
    <xf numFmtId="0" fontId="6" fillId="4" borderId="114" xfId="0" applyFont="1" applyFill="1" applyBorder="1" applyAlignment="1">
      <alignment horizontal="center" vertical="top" wrapText="1"/>
    </xf>
    <xf numFmtId="0" fontId="6" fillId="4" borderId="119" xfId="0" applyFont="1" applyFill="1" applyBorder="1" applyAlignment="1">
      <alignment horizontal="center" vertical="top" wrapText="1"/>
    </xf>
    <xf numFmtId="0" fontId="6" fillId="4" borderId="128" xfId="0" applyFont="1" applyFill="1" applyBorder="1" applyAlignment="1">
      <alignment horizontal="center" vertical="top" wrapText="1"/>
    </xf>
    <xf numFmtId="0" fontId="6" fillId="4" borderId="121" xfId="0" applyFont="1" applyFill="1" applyBorder="1" applyAlignment="1">
      <alignment horizontal="center" vertical="top" wrapText="1"/>
    </xf>
    <xf numFmtId="0" fontId="6" fillId="4" borderId="122" xfId="0" applyFont="1" applyFill="1" applyBorder="1" applyAlignment="1">
      <alignment horizontal="center" vertical="top" wrapText="1"/>
    </xf>
    <xf numFmtId="1" fontId="6" fillId="16" borderId="111" xfId="0" applyNumberFormat="1" applyFont="1" applyFill="1" applyBorder="1" applyAlignment="1">
      <alignment horizontal="center" vertical="top" wrapText="1"/>
    </xf>
    <xf numFmtId="0" fontId="6" fillId="16" borderId="120" xfId="0" applyFont="1" applyFill="1" applyBorder="1" applyAlignment="1">
      <alignment horizontal="center" vertical="top" wrapText="1"/>
    </xf>
    <xf numFmtId="0" fontId="5" fillId="4" borderId="125" xfId="0" applyFont="1" applyFill="1" applyBorder="1" applyAlignment="1">
      <alignment horizontal="center" vertical="top" wrapText="1"/>
    </xf>
    <xf numFmtId="0" fontId="5" fillId="4" borderId="123" xfId="0" applyFont="1" applyFill="1" applyBorder="1" applyAlignment="1">
      <alignment horizontal="center" vertical="top" wrapText="1"/>
    </xf>
    <xf numFmtId="0" fontId="5" fillId="4" borderId="120" xfId="0" applyFont="1" applyFill="1" applyBorder="1" applyAlignment="1">
      <alignment horizontal="center" vertical="top" wrapText="1"/>
    </xf>
    <xf numFmtId="0" fontId="9" fillId="0" borderId="111" xfId="0" applyFont="1" applyBorder="1" applyAlignment="1">
      <alignment horizontal="center" wrapText="1"/>
    </xf>
    <xf numFmtId="0" fontId="57" fillId="0" borderId="0" xfId="0" applyFont="1" applyAlignment="1">
      <alignment horizontal="center"/>
    </xf>
    <xf numFmtId="0" fontId="14" fillId="0" borderId="0" xfId="0" applyFont="1"/>
    <xf numFmtId="0" fontId="56" fillId="0" borderId="0" xfId="0" applyFont="1" applyAlignment="1">
      <alignment vertical="center"/>
    </xf>
    <xf numFmtId="0" fontId="58" fillId="0" borderId="0" xfId="0" applyFont="1" applyAlignment="1">
      <alignment wrapText="1"/>
    </xf>
    <xf numFmtId="0" fontId="58" fillId="0" borderId="0" xfId="0" applyFont="1" applyAlignment="1">
      <alignment vertical="center" wrapText="1"/>
    </xf>
    <xf numFmtId="0" fontId="6" fillId="16" borderId="117" xfId="0" applyFont="1" applyFill="1" applyBorder="1" applyAlignment="1">
      <alignment horizontal="center" vertical="top" wrapText="1"/>
    </xf>
    <xf numFmtId="0" fontId="0" fillId="0" borderId="20" xfId="0" applyBorder="1"/>
    <xf numFmtId="0" fontId="37" fillId="0" borderId="147" xfId="0" applyFont="1" applyBorder="1"/>
    <xf numFmtId="0" fontId="37" fillId="0" borderId="174" xfId="0" applyFont="1" applyBorder="1" applyAlignment="1">
      <alignment wrapText="1"/>
    </xf>
    <xf numFmtId="0" fontId="37" fillId="0" borderId="153" xfId="0" applyFont="1" applyBorder="1"/>
    <xf numFmtId="0" fontId="37" fillId="0" borderId="177" xfId="0" applyFont="1" applyBorder="1" applyAlignment="1">
      <alignment wrapText="1"/>
    </xf>
    <xf numFmtId="0" fontId="37" fillId="0" borderId="180" xfId="0" applyFont="1" applyBorder="1"/>
    <xf numFmtId="49" fontId="34" fillId="0" borderId="183" xfId="0" applyNumberFormat="1" applyFont="1" applyBorder="1" applyAlignment="1">
      <alignment horizontal="center"/>
    </xf>
    <xf numFmtId="49" fontId="34" fillId="0" borderId="184" xfId="0" applyNumberFormat="1" applyFont="1" applyBorder="1" applyAlignment="1">
      <alignment horizontal="center"/>
    </xf>
    <xf numFmtId="49" fontId="34" fillId="0" borderId="54" xfId="0" applyNumberFormat="1" applyFont="1" applyBorder="1" applyAlignment="1">
      <alignment horizontal="center"/>
    </xf>
    <xf numFmtId="49" fontId="34" fillId="0" borderId="185" xfId="0" applyNumberFormat="1" applyFont="1" applyBorder="1" applyAlignment="1">
      <alignment horizontal="center"/>
    </xf>
    <xf numFmtId="0" fontId="62" fillId="0" borderId="186" xfId="0" applyFont="1" applyBorder="1" applyAlignment="1">
      <alignment horizontal="center" wrapText="1"/>
    </xf>
    <xf numFmtId="0" fontId="62" fillId="0" borderId="22" xfId="0" applyFont="1" applyBorder="1" applyAlignment="1">
      <alignment horizontal="center" wrapText="1"/>
    </xf>
    <xf numFmtId="0" fontId="34" fillId="0" borderId="3" xfId="0" applyFont="1" applyBorder="1" applyAlignment="1">
      <alignment horizontal="center" wrapText="1"/>
    </xf>
    <xf numFmtId="49" fontId="62" fillId="0" borderId="22" xfId="0" applyNumberFormat="1" applyFont="1" applyBorder="1" applyAlignment="1">
      <alignment horizontal="center" wrapText="1"/>
    </xf>
    <xf numFmtId="0" fontId="62" fillId="0" borderId="187" xfId="0" applyFont="1" applyBorder="1" applyAlignment="1">
      <alignment horizontal="center" wrapText="1"/>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31" fillId="0" borderId="3" xfId="0" applyFont="1" applyBorder="1" applyAlignment="1" applyProtection="1">
      <alignment horizontal="left" vertical="center" wrapText="1"/>
      <protection locked="0"/>
    </xf>
    <xf numFmtId="165" fontId="19" fillId="0" borderId="12" xfId="3" applyNumberFormat="1" applyFont="1" applyBorder="1" applyProtection="1">
      <protection locked="0"/>
    </xf>
    <xf numFmtId="9" fontId="19" fillId="0" borderId="13" xfId="2" applyFont="1" applyBorder="1" applyProtection="1">
      <protection locked="0"/>
    </xf>
    <xf numFmtId="165" fontId="34" fillId="0" borderId="18" xfId="3" applyNumberFormat="1" applyFont="1" applyBorder="1" applyAlignment="1" applyProtection="1">
      <alignment horizontal="left"/>
    </xf>
    <xf numFmtId="9" fontId="34" fillId="0" borderId="19" xfId="2" applyFont="1" applyBorder="1" applyAlignment="1" applyProtection="1">
      <alignment horizontal="left"/>
    </xf>
    <xf numFmtId="0" fontId="63" fillId="0" borderId="20" xfId="0" applyFont="1" applyBorder="1"/>
    <xf numFmtId="0" fontId="63" fillId="0" borderId="147" xfId="0" applyFont="1" applyBorder="1"/>
    <xf numFmtId="49" fontId="63" fillId="0" borderId="0" xfId="0" applyNumberFormat="1" applyFont="1"/>
    <xf numFmtId="49" fontId="63" fillId="0" borderId="153" xfId="0" applyNumberFormat="1" applyFont="1" applyBorder="1"/>
    <xf numFmtId="0" fontId="36" fillId="0" borderId="0" xfId="0" applyFont="1" applyAlignment="1">
      <alignment vertical="center" wrapText="1"/>
    </xf>
    <xf numFmtId="0" fontId="36" fillId="0" borderId="153" xfId="0" applyFont="1" applyBorder="1" applyAlignment="1">
      <alignment vertical="center" wrapText="1"/>
    </xf>
    <xf numFmtId="49" fontId="34" fillId="0" borderId="93" xfId="0" applyNumberFormat="1" applyFont="1" applyBorder="1" applyAlignment="1">
      <alignment horizontal="center" vertical="center"/>
    </xf>
    <xf numFmtId="0" fontId="34" fillId="0" borderId="58" xfId="0" applyFont="1" applyBorder="1" applyAlignment="1">
      <alignment horizontal="center" vertical="center"/>
    </xf>
    <xf numFmtId="0" fontId="66" fillId="2" borderId="0" xfId="0" applyFont="1" applyFill="1" applyProtection="1">
      <protection locked="0"/>
    </xf>
    <xf numFmtId="0" fontId="66" fillId="2" borderId="190" xfId="0" applyFont="1" applyFill="1" applyBorder="1" applyProtection="1">
      <protection locked="0"/>
    </xf>
    <xf numFmtId="0" fontId="29" fillId="7" borderId="189" xfId="7" applyFont="1" applyFill="1" applyAlignment="1" applyProtection="1">
      <alignment horizontal="center" wrapText="1"/>
      <protection locked="0"/>
    </xf>
    <xf numFmtId="0" fontId="0" fillId="7" borderId="191" xfId="0" applyFill="1" applyBorder="1" applyAlignment="1" applyProtection="1">
      <alignment horizontal="center" vertical="center" wrapText="1"/>
      <protection locked="0"/>
    </xf>
    <xf numFmtId="0" fontId="0" fillId="18" borderId="88" xfId="0" applyFill="1" applyBorder="1" applyAlignment="1" applyProtection="1">
      <alignment wrapText="1"/>
      <protection locked="0"/>
    </xf>
    <xf numFmtId="0" fontId="0" fillId="26" borderId="88" xfId="0" applyFill="1" applyBorder="1" applyAlignment="1" applyProtection="1">
      <alignment horizontal="center" vertical="center" wrapText="1"/>
      <protection locked="0"/>
    </xf>
    <xf numFmtId="0" fontId="0" fillId="26" borderId="88" xfId="0" applyFill="1" applyBorder="1" applyAlignment="1" applyProtection="1">
      <alignment vertical="center" wrapText="1"/>
      <protection locked="0"/>
    </xf>
    <xf numFmtId="0" fontId="0" fillId="7" borderId="88" xfId="0" applyFill="1" applyBorder="1" applyAlignment="1" applyProtection="1">
      <alignment horizontal="center" vertical="center" wrapText="1"/>
      <protection locked="0"/>
    </xf>
    <xf numFmtId="0" fontId="50" fillId="26" borderId="88" xfId="0" applyFont="1" applyFill="1" applyBorder="1" applyAlignment="1" applyProtection="1">
      <alignment vertical="center" wrapText="1"/>
      <protection locked="0"/>
    </xf>
    <xf numFmtId="0" fontId="50" fillId="7" borderId="88" xfId="0" applyFont="1" applyFill="1" applyBorder="1" applyAlignment="1" applyProtection="1">
      <alignment horizontal="center" vertical="center" wrapText="1"/>
      <protection locked="0"/>
    </xf>
    <xf numFmtId="0" fontId="1" fillId="21" borderId="123" xfId="0" applyFont="1" applyFill="1" applyBorder="1"/>
    <xf numFmtId="0" fontId="1" fillId="21" borderId="113" xfId="0" applyFont="1" applyFill="1" applyBorder="1"/>
    <xf numFmtId="0" fontId="0" fillId="19" borderId="113" xfId="0" applyFill="1" applyBorder="1"/>
    <xf numFmtId="0" fontId="0" fillId="0" borderId="27" xfId="0" applyBorder="1" applyAlignment="1">
      <alignment horizontal="center"/>
    </xf>
    <xf numFmtId="0" fontId="0" fillId="0" borderId="158" xfId="0" applyBorder="1" applyAlignment="1">
      <alignment horizontal="center"/>
    </xf>
    <xf numFmtId="0" fontId="0" fillId="0" borderId="65" xfId="0" applyBorder="1" applyAlignment="1">
      <alignment horizontal="center"/>
    </xf>
    <xf numFmtId="0" fontId="0" fillId="0" borderId="159" xfId="0" applyBorder="1" applyAlignment="1">
      <alignment horizontal="center"/>
    </xf>
    <xf numFmtId="0" fontId="0" fillId="0" borderId="0" xfId="0" applyAlignment="1">
      <alignment horizontal="center"/>
    </xf>
    <xf numFmtId="0" fontId="0" fillId="0" borderId="160" xfId="0" applyBorder="1" applyAlignment="1">
      <alignment horizontal="center"/>
    </xf>
    <xf numFmtId="0" fontId="26" fillId="2" borderId="37" xfId="0" applyFont="1" applyFill="1" applyBorder="1" applyAlignment="1">
      <alignment horizontal="center" vertical="center" wrapText="1"/>
    </xf>
    <xf numFmtId="0" fontId="25" fillId="2" borderId="157" xfId="0" applyFont="1" applyFill="1" applyBorder="1" applyAlignment="1">
      <alignment horizontal="center" vertical="center"/>
    </xf>
    <xf numFmtId="0" fontId="25" fillId="2" borderId="38" xfId="0" applyFont="1" applyFill="1" applyBorder="1" applyAlignment="1">
      <alignment horizontal="center" vertical="center"/>
    </xf>
    <xf numFmtId="0" fontId="24" fillId="15" borderId="159" xfId="0" applyFont="1" applyFill="1" applyBorder="1" applyAlignment="1">
      <alignment horizontal="center" vertical="center"/>
    </xf>
    <xf numFmtId="0" fontId="24" fillId="15" borderId="0" xfId="0" applyFont="1" applyFill="1" applyAlignment="1">
      <alignment horizontal="center" vertical="center"/>
    </xf>
    <xf numFmtId="0" fontId="24" fillId="15" borderId="160" xfId="0" applyFont="1" applyFill="1" applyBorder="1" applyAlignment="1">
      <alignment horizontal="center" vertical="center"/>
    </xf>
    <xf numFmtId="0" fontId="24" fillId="4" borderId="27" xfId="0" applyFont="1" applyFill="1" applyBorder="1" applyAlignment="1">
      <alignment horizontal="center" vertical="center"/>
    </xf>
    <xf numFmtId="0" fontId="24" fillId="4" borderId="158" xfId="0" applyFont="1" applyFill="1" applyBorder="1" applyAlignment="1">
      <alignment horizontal="center" vertical="center"/>
    </xf>
    <xf numFmtId="0" fontId="24" fillId="4" borderId="65" xfId="0" applyFont="1" applyFill="1" applyBorder="1" applyAlignment="1">
      <alignment horizontal="center" vertical="center"/>
    </xf>
    <xf numFmtId="0" fontId="21" fillId="0" borderId="41" xfId="0" applyFont="1" applyBorder="1" applyAlignment="1">
      <alignment horizontal="center"/>
    </xf>
    <xf numFmtId="0" fontId="24" fillId="0" borderId="161" xfId="0" applyFont="1" applyBorder="1" applyAlignment="1">
      <alignment horizontal="center"/>
    </xf>
    <xf numFmtId="0" fontId="36" fillId="0" borderId="159" xfId="0" applyFont="1" applyBorder="1" applyAlignment="1">
      <alignment horizontal="center" wrapText="1"/>
    </xf>
    <xf numFmtId="0" fontId="36" fillId="0" borderId="0" xfId="0" applyFont="1" applyAlignment="1">
      <alignment horizontal="center" wrapText="1"/>
    </xf>
    <xf numFmtId="0" fontId="21" fillId="0" borderId="0" xfId="0" applyFont="1" applyAlignment="1">
      <alignment horizontal="center"/>
    </xf>
    <xf numFmtId="0" fontId="21" fillId="0" borderId="159" xfId="0" applyFont="1" applyBorder="1" applyAlignment="1">
      <alignment horizontal="center"/>
    </xf>
    <xf numFmtId="0" fontId="53" fillId="8" borderId="23" xfId="0" applyFont="1" applyFill="1" applyBorder="1" applyAlignment="1">
      <alignment horizontal="left"/>
    </xf>
    <xf numFmtId="0" fontId="53" fillId="8" borderId="118" xfId="0" applyFont="1" applyFill="1" applyBorder="1" applyAlignment="1">
      <alignment horizontal="left"/>
    </xf>
    <xf numFmtId="0" fontId="0" fillId="0" borderId="0" xfId="0" applyAlignment="1">
      <alignment horizontal="center" vertical="top" wrapText="1"/>
    </xf>
    <xf numFmtId="0" fontId="0" fillId="0" borderId="0" xfId="0" applyAlignment="1">
      <alignment horizontal="right" wrapText="1"/>
    </xf>
    <xf numFmtId="0" fontId="53" fillId="8" borderId="23" xfId="0" applyFont="1" applyFill="1" applyBorder="1" applyAlignment="1" applyProtection="1">
      <alignment horizontal="left"/>
      <protection locked="0"/>
    </xf>
    <xf numFmtId="0" fontId="53" fillId="8" borderId="117" xfId="0" applyFont="1" applyFill="1" applyBorder="1" applyAlignment="1" applyProtection="1">
      <alignment horizontal="left"/>
      <protection locked="0"/>
    </xf>
    <xf numFmtId="0" fontId="53" fillId="8" borderId="118" xfId="0" applyFont="1" applyFill="1" applyBorder="1" applyAlignment="1" applyProtection="1">
      <alignment horizontal="left"/>
      <protection locked="0"/>
    </xf>
    <xf numFmtId="0" fontId="69" fillId="18" borderId="23" xfId="0" applyFont="1" applyFill="1" applyBorder="1" applyAlignment="1" applyProtection="1">
      <alignment horizontal="left"/>
      <protection locked="0"/>
    </xf>
    <xf numFmtId="0" fontId="69" fillId="18" borderId="117" xfId="0" applyFont="1" applyFill="1" applyBorder="1" applyAlignment="1" applyProtection="1">
      <alignment horizontal="left"/>
      <protection locked="0"/>
    </xf>
    <xf numFmtId="0" fontId="69" fillId="18" borderId="118" xfId="0" applyFont="1" applyFill="1" applyBorder="1" applyAlignment="1" applyProtection="1">
      <alignment horizontal="left"/>
      <protection locked="0"/>
    </xf>
    <xf numFmtId="0" fontId="10" fillId="2" borderId="14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91" xfId="0" applyFont="1" applyFill="1" applyBorder="1" applyAlignment="1">
      <alignment horizontal="center" vertical="center" wrapText="1"/>
    </xf>
    <xf numFmtId="0" fontId="23" fillId="19" borderId="23" xfId="0" applyFont="1" applyFill="1" applyBorder="1" applyAlignment="1">
      <alignment horizontal="left" vertical="top"/>
    </xf>
    <xf numFmtId="0" fontId="23" fillId="19" borderId="117" xfId="0" applyFont="1" applyFill="1" applyBorder="1" applyAlignment="1">
      <alignment horizontal="left" vertical="top"/>
    </xf>
    <xf numFmtId="0" fontId="23" fillId="19" borderId="118" xfId="0" applyFont="1" applyFill="1" applyBorder="1" applyAlignment="1">
      <alignment horizontal="left" vertical="top"/>
    </xf>
    <xf numFmtId="0" fontId="0" fillId="0" borderId="152" xfId="0" applyBorder="1" applyAlignment="1">
      <alignment horizontal="left" wrapText="1"/>
    </xf>
    <xf numFmtId="0" fontId="0" fillId="0" borderId="0" xfId="0" applyAlignment="1">
      <alignment horizontal="left" wrapText="1"/>
    </xf>
    <xf numFmtId="0" fontId="0" fillId="0" borderId="153" xfId="0" applyBorder="1" applyAlignment="1">
      <alignment horizontal="left" wrapText="1"/>
    </xf>
    <xf numFmtId="0" fontId="0" fillId="24" borderId="152" xfId="0" applyFill="1" applyBorder="1" applyAlignment="1">
      <alignment horizontal="left" wrapText="1"/>
    </xf>
    <xf numFmtId="0" fontId="0" fillId="24" borderId="0" xfId="0" applyFill="1" applyAlignment="1">
      <alignment horizontal="left" wrapText="1"/>
    </xf>
    <xf numFmtId="0" fontId="0" fillId="24" borderId="153" xfId="0" applyFill="1" applyBorder="1" applyAlignment="1">
      <alignment horizontal="left" wrapText="1"/>
    </xf>
    <xf numFmtId="0" fontId="0" fillId="24" borderId="9" xfId="0" applyFill="1" applyBorder="1" applyAlignment="1">
      <alignment horizontal="left" wrapText="1"/>
    </xf>
    <xf numFmtId="0" fontId="0" fillId="24" borderId="24" xfId="0" applyFill="1" applyBorder="1" applyAlignment="1">
      <alignment horizontal="left" wrapText="1"/>
    </xf>
    <xf numFmtId="0" fontId="0" fillId="24" borderId="155" xfId="0" applyFill="1" applyBorder="1" applyAlignment="1">
      <alignment horizontal="left" wrapText="1"/>
    </xf>
    <xf numFmtId="0" fontId="0" fillId="3" borderId="23" xfId="0" applyFill="1" applyBorder="1" applyAlignment="1">
      <alignment vertical="top" wrapText="1"/>
    </xf>
    <xf numFmtId="0" fontId="0" fillId="3" borderId="117" xfId="0" applyFill="1" applyBorder="1" applyAlignment="1">
      <alignment vertical="top" wrapText="1"/>
    </xf>
    <xf numFmtId="0" fontId="0" fillId="3" borderId="118" xfId="0" applyFill="1" applyBorder="1" applyAlignment="1">
      <alignment vertical="top" wrapText="1"/>
    </xf>
    <xf numFmtId="0" fontId="0" fillId="24" borderId="5" xfId="0" applyFill="1" applyBorder="1" applyAlignment="1">
      <alignment horizontal="left" vertical="top" wrapText="1"/>
    </xf>
    <xf numFmtId="0" fontId="0" fillId="24" borderId="20" xfId="0" applyFill="1" applyBorder="1" applyAlignment="1">
      <alignment horizontal="left" vertical="top" wrapText="1"/>
    </xf>
    <xf numFmtId="0" fontId="0" fillId="24" borderId="147" xfId="0" applyFill="1" applyBorder="1" applyAlignment="1">
      <alignment horizontal="left" vertical="top" wrapText="1"/>
    </xf>
    <xf numFmtId="0" fontId="53" fillId="8" borderId="117" xfId="0" applyFont="1" applyFill="1" applyBorder="1" applyAlignment="1">
      <alignment horizontal="left"/>
    </xf>
    <xf numFmtId="0" fontId="10" fillId="2" borderId="166" xfId="0" applyFont="1" applyFill="1" applyBorder="1" applyAlignment="1">
      <alignment horizontal="center" vertical="center" wrapText="1"/>
    </xf>
    <xf numFmtId="0" fontId="5" fillId="0" borderId="0" xfId="0" applyFont="1" applyAlignment="1">
      <alignment horizontal="left" vertical="top" wrapText="1"/>
    </xf>
    <xf numFmtId="0" fontId="5" fillId="0" borderId="14" xfId="0" applyFont="1" applyBorder="1" applyAlignment="1">
      <alignment horizontal="left" wrapText="1"/>
    </xf>
    <xf numFmtId="0" fontId="5" fillId="0" borderId="11" xfId="0" applyFont="1" applyBorder="1" applyAlignment="1">
      <alignment horizontal="left" wrapText="1"/>
    </xf>
    <xf numFmtId="0" fontId="5" fillId="0" borderId="17" xfId="0" applyFont="1" applyBorder="1" applyAlignment="1">
      <alignment horizontal="left" wrapText="1"/>
    </xf>
    <xf numFmtId="0" fontId="10" fillId="2" borderId="5" xfId="0" applyFont="1" applyFill="1" applyBorder="1" applyAlignment="1">
      <alignment horizontal="center" vertical="center"/>
    </xf>
    <xf numFmtId="0" fontId="10" fillId="2" borderId="163" xfId="0" applyFont="1" applyFill="1" applyBorder="1" applyAlignment="1">
      <alignment horizontal="center" vertical="center" wrapText="1"/>
    </xf>
    <xf numFmtId="0" fontId="10" fillId="2" borderId="164" xfId="0" applyFont="1" applyFill="1" applyBorder="1" applyAlignment="1">
      <alignment horizontal="center" vertical="center" wrapText="1"/>
    </xf>
    <xf numFmtId="0" fontId="10" fillId="2" borderId="165" xfId="0" applyFont="1" applyFill="1" applyBorder="1" applyAlignment="1">
      <alignment horizontal="center" vertical="center" wrapText="1"/>
    </xf>
    <xf numFmtId="0" fontId="5" fillId="0" borderId="25" xfId="0" applyFont="1" applyBorder="1" applyAlignment="1">
      <alignment horizontal="left" vertical="center" wrapText="1"/>
    </xf>
    <xf numFmtId="0" fontId="6" fillId="8" borderId="45" xfId="0" applyFont="1" applyFill="1" applyBorder="1" applyAlignment="1">
      <alignment horizontal="right" vertical="top"/>
    </xf>
    <xf numFmtId="0" fontId="6" fillId="8" borderId="156" xfId="0" applyFont="1" applyFill="1" applyBorder="1" applyAlignment="1">
      <alignment horizontal="right" vertical="top"/>
    </xf>
    <xf numFmtId="0" fontId="6" fillId="8" borderId="37" xfId="0" applyFont="1" applyFill="1" applyBorder="1" applyAlignment="1">
      <alignment horizontal="right"/>
    </xf>
    <xf numFmtId="0" fontId="6" fillId="8" borderId="38" xfId="0" applyFont="1" applyFill="1" applyBorder="1" applyAlignment="1">
      <alignment horizontal="right"/>
    </xf>
    <xf numFmtId="0" fontId="54" fillId="8" borderId="23" xfId="0" applyFont="1" applyFill="1" applyBorder="1" applyAlignment="1">
      <alignment horizontal="left"/>
    </xf>
    <xf numFmtId="0" fontId="55" fillId="8" borderId="117" xfId="0" applyFont="1" applyFill="1" applyBorder="1" applyAlignment="1">
      <alignment horizontal="left"/>
    </xf>
    <xf numFmtId="0" fontId="55" fillId="8" borderId="118" xfId="0" applyFont="1" applyFill="1" applyBorder="1" applyAlignment="1">
      <alignment horizontal="left"/>
    </xf>
    <xf numFmtId="0" fontId="12" fillId="6" borderId="23" xfId="0" applyFont="1" applyFill="1" applyBorder="1" applyAlignment="1">
      <alignment horizontal="left" vertical="center"/>
    </xf>
    <xf numFmtId="0" fontId="12" fillId="6" borderId="117" xfId="0" applyFont="1" applyFill="1" applyBorder="1" applyAlignment="1">
      <alignment horizontal="left" vertical="center"/>
    </xf>
    <xf numFmtId="0" fontId="12" fillId="6" borderId="118" xfId="0" applyFont="1" applyFill="1" applyBorder="1" applyAlignment="1">
      <alignment horizontal="left" vertical="center"/>
    </xf>
    <xf numFmtId="0" fontId="28" fillId="0" borderId="37" xfId="0" applyFont="1" applyBorder="1" applyAlignment="1">
      <alignment horizontal="center" wrapText="1"/>
    </xf>
    <xf numFmtId="0" fontId="28" fillId="0" borderId="157" xfId="0" applyFont="1" applyBorder="1" applyAlignment="1">
      <alignment horizontal="center" wrapText="1"/>
    </xf>
    <xf numFmtId="0" fontId="28" fillId="0" borderId="38" xfId="0" applyFont="1" applyBorder="1" applyAlignment="1">
      <alignment horizontal="center" wrapText="1"/>
    </xf>
    <xf numFmtId="0" fontId="28" fillId="0" borderId="117" xfId="0" applyFont="1" applyBorder="1" applyAlignment="1">
      <alignment horizontal="center" wrapText="1"/>
    </xf>
    <xf numFmtId="0" fontId="9" fillId="0" borderId="65" xfId="0" applyFont="1" applyBorder="1" applyAlignment="1">
      <alignment horizontal="center" vertical="center" wrapText="1"/>
    </xf>
    <xf numFmtId="0" fontId="9" fillId="0" borderId="41" xfId="0" applyFont="1" applyBorder="1" applyAlignment="1">
      <alignment horizontal="center" vertical="center" wrapText="1"/>
    </xf>
    <xf numFmtId="0" fontId="0" fillId="0" borderId="170"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18" fillId="0" borderId="54" xfId="0" applyFont="1" applyBorder="1" applyAlignment="1" applyProtection="1">
      <alignment horizontal="left" vertical="top"/>
      <protection locked="0"/>
    </xf>
    <xf numFmtId="0" fontId="18" fillId="0" borderId="55" xfId="0" applyFont="1" applyBorder="1" applyAlignment="1" applyProtection="1">
      <alignment horizontal="left" vertical="top"/>
      <protection locked="0"/>
    </xf>
    <xf numFmtId="0" fontId="3" fillId="0" borderId="110" xfId="0" applyFont="1" applyBorder="1" applyAlignment="1">
      <alignment horizontal="center" vertical="top" wrapText="1"/>
    </xf>
    <xf numFmtId="0" fontId="0" fillId="0" borderId="0" xfId="0" applyAlignment="1">
      <alignment vertical="top"/>
    </xf>
    <xf numFmtId="9" fontId="0" fillId="19" borderId="12" xfId="2" applyFont="1" applyFill="1" applyBorder="1" applyAlignment="1" applyProtection="1">
      <alignment horizontal="center"/>
    </xf>
    <xf numFmtId="0" fontId="0" fillId="19" borderId="12" xfId="0" applyFill="1" applyBorder="1"/>
    <xf numFmtId="0" fontId="53" fillId="8" borderId="37" xfId="0" applyFont="1" applyFill="1" applyBorder="1" applyAlignment="1">
      <alignment horizontal="left"/>
    </xf>
    <xf numFmtId="0" fontId="53" fillId="8" borderId="157" xfId="0" applyFont="1" applyFill="1" applyBorder="1" applyAlignment="1">
      <alignment horizontal="left"/>
    </xf>
    <xf numFmtId="0" fontId="53" fillId="8" borderId="38" xfId="0" applyFont="1" applyFill="1" applyBorder="1" applyAlignment="1">
      <alignment horizontal="left"/>
    </xf>
    <xf numFmtId="0" fontId="49" fillId="0" borderId="5" xfId="0" applyFont="1" applyBorder="1" applyAlignment="1">
      <alignment horizontal="center"/>
    </xf>
    <xf numFmtId="0" fontId="49" fillId="0" borderId="20" xfId="0" applyFont="1" applyBorder="1" applyAlignment="1">
      <alignment horizontal="center"/>
    </xf>
    <xf numFmtId="0" fontId="49" fillId="0" borderId="151" xfId="0" applyFont="1" applyBorder="1" applyAlignment="1">
      <alignment horizontal="center"/>
    </xf>
    <xf numFmtId="0" fontId="49" fillId="0" borderId="154" xfId="0" applyFont="1" applyBorder="1" applyAlignment="1">
      <alignment horizontal="center"/>
    </xf>
    <xf numFmtId="0" fontId="49" fillId="0" borderId="147" xfId="0" applyFont="1" applyBorder="1" applyAlignment="1">
      <alignment horizontal="center"/>
    </xf>
    <xf numFmtId="0" fontId="0" fillId="14" borderId="49" xfId="0" applyFill="1" applyBorder="1" applyAlignment="1">
      <alignment horizontal="center"/>
    </xf>
    <xf numFmtId="0" fontId="0" fillId="14" borderId="50" xfId="0" applyFill="1" applyBorder="1" applyAlignment="1">
      <alignment horizontal="center"/>
    </xf>
    <xf numFmtId="0" fontId="0" fillId="14" borderId="47" xfId="0" applyFill="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162" xfId="0" applyBorder="1" applyAlignment="1">
      <alignment horizontal="center"/>
    </xf>
    <xf numFmtId="0" fontId="0" fillId="0" borderId="104" xfId="0" applyBorder="1" applyAlignment="1">
      <alignment horizontal="center"/>
    </xf>
    <xf numFmtId="0" fontId="0" fillId="0" borderId="162" xfId="0" applyBorder="1" applyAlignment="1">
      <alignment horizontal="left" vertical="top"/>
    </xf>
    <xf numFmtId="0" fontId="0" fillId="0" borderId="48" xfId="0" applyBorder="1" applyAlignment="1">
      <alignment horizontal="left" vertical="top"/>
    </xf>
    <xf numFmtId="0" fontId="0" fillId="0" borderId="104" xfId="0" applyBorder="1" applyAlignment="1">
      <alignment horizontal="left" vertical="top"/>
    </xf>
    <xf numFmtId="0" fontId="21" fillId="0" borderId="48" xfId="0" applyFont="1" applyBorder="1" applyAlignment="1">
      <alignment horizontal="left" vertical="top"/>
    </xf>
    <xf numFmtId="0" fontId="0" fillId="14" borderId="48" xfId="0" applyFill="1" applyBorder="1" applyAlignment="1">
      <alignment horizontal="center"/>
    </xf>
    <xf numFmtId="0" fontId="0" fillId="0" borderId="24" xfId="0" applyBorder="1" applyAlignment="1">
      <alignment horizontal="left"/>
    </xf>
    <xf numFmtId="0" fontId="0" fillId="0" borderId="155" xfId="0" applyBorder="1" applyAlignment="1">
      <alignment horizontal="left"/>
    </xf>
    <xf numFmtId="0" fontId="0" fillId="0" borderId="0" xfId="0" applyAlignment="1">
      <alignment horizontal="left"/>
    </xf>
    <xf numFmtId="0" fontId="30" fillId="0" borderId="59"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50" xfId="0" applyFont="1" applyBorder="1" applyAlignment="1">
      <alignment horizontal="center" vertical="center" wrapText="1"/>
    </xf>
    <xf numFmtId="0" fontId="31" fillId="0" borderId="50" xfId="0" applyFont="1" applyBorder="1" applyAlignment="1">
      <alignment horizontal="left" vertical="top" wrapText="1"/>
    </xf>
    <xf numFmtId="0" fontId="31" fillId="0" borderId="47" xfId="0" applyFont="1" applyBorder="1" applyAlignment="1">
      <alignment horizontal="left" vertical="top" wrapText="1"/>
    </xf>
    <xf numFmtId="0" fontId="34" fillId="0" borderId="50" xfId="0" applyFont="1" applyBorder="1" applyAlignment="1">
      <alignment horizontal="center" vertical="center" wrapText="1"/>
    </xf>
    <xf numFmtId="0" fontId="34" fillId="0" borderId="61" xfId="0" applyFont="1" applyBorder="1" applyAlignment="1">
      <alignment horizontal="center" vertical="center" wrapText="1"/>
    </xf>
    <xf numFmtId="0" fontId="20" fillId="3" borderId="66" xfId="0" applyFont="1" applyFill="1" applyBorder="1" applyAlignment="1">
      <alignment horizontal="center" vertical="center" wrapText="1"/>
    </xf>
    <xf numFmtId="0" fontId="20" fillId="3" borderId="68" xfId="0" applyFont="1" applyFill="1" applyBorder="1" applyAlignment="1">
      <alignment horizontal="center" vertical="center" wrapText="1"/>
    </xf>
    <xf numFmtId="0" fontId="20" fillId="3" borderId="98"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34" fillId="0" borderId="59" xfId="0" applyFont="1" applyBorder="1" applyAlignment="1">
      <alignment horizontal="center" vertical="center" wrapText="1"/>
    </xf>
    <xf numFmtId="0" fontId="34" fillId="0" borderId="47" xfId="0" applyFont="1" applyBorder="1" applyAlignment="1">
      <alignment horizontal="center" vertical="center" wrapText="1"/>
    </xf>
    <xf numFmtId="9" fontId="30" fillId="0" borderId="50" xfId="0" applyNumberFormat="1" applyFont="1" applyBorder="1" applyAlignment="1">
      <alignment horizontal="center" wrapText="1"/>
    </xf>
    <xf numFmtId="0" fontId="30" fillId="0" borderId="61" xfId="0" applyFont="1" applyBorder="1" applyAlignment="1">
      <alignment horizontal="center" wrapText="1"/>
    </xf>
    <xf numFmtId="0" fontId="61" fillId="0" borderId="50" xfId="0" applyFont="1" applyBorder="1" applyAlignment="1">
      <alignment horizontal="left" vertical="top" wrapText="1"/>
    </xf>
    <xf numFmtId="0" fontId="61" fillId="0" borderId="47" xfId="0" applyFont="1" applyBorder="1" applyAlignment="1">
      <alignment horizontal="left" vertical="top" wrapText="1"/>
    </xf>
    <xf numFmtId="6" fontId="30" fillId="0" borderId="50" xfId="0" applyNumberFormat="1" applyFont="1" applyBorder="1" applyAlignment="1">
      <alignment horizontal="center" wrapText="1"/>
    </xf>
    <xf numFmtId="0" fontId="30" fillId="0" borderId="47" xfId="0" applyFont="1" applyBorder="1" applyAlignment="1">
      <alignment horizontal="center" wrapText="1"/>
    </xf>
    <xf numFmtId="0" fontId="30" fillId="0" borderId="50" xfId="0" applyFont="1" applyBorder="1" applyAlignment="1">
      <alignment wrapText="1"/>
    </xf>
    <xf numFmtId="0" fontId="30" fillId="0" borderId="47" xfId="0" applyFont="1" applyBorder="1" applyAlignment="1">
      <alignment wrapText="1"/>
    </xf>
    <xf numFmtId="6" fontId="30" fillId="0" borderId="47" xfId="0" applyNumberFormat="1" applyFont="1" applyBorder="1" applyAlignment="1">
      <alignment horizontal="center" wrapText="1"/>
    </xf>
    <xf numFmtId="0" fontId="31" fillId="0" borderId="50" xfId="0" applyFont="1" applyBorder="1" applyAlignment="1">
      <alignment horizontal="center" vertical="center" wrapText="1"/>
    </xf>
    <xf numFmtId="0" fontId="31" fillId="0" borderId="47" xfId="0" applyFont="1" applyBorder="1" applyAlignment="1">
      <alignment horizontal="center" vertical="center" wrapText="1"/>
    </xf>
    <xf numFmtId="0" fontId="53" fillId="8" borderId="171" xfId="0" applyFont="1" applyFill="1" applyBorder="1" applyAlignment="1">
      <alignment horizontal="left"/>
    </xf>
    <xf numFmtId="0" fontId="53" fillId="8" borderId="172" xfId="0" applyFont="1" applyFill="1" applyBorder="1" applyAlignment="1">
      <alignment horizontal="left"/>
    </xf>
    <xf numFmtId="0" fontId="53" fillId="8" borderId="173" xfId="0" applyFont="1" applyFill="1" applyBorder="1" applyAlignment="1">
      <alignment horizontal="left"/>
    </xf>
    <xf numFmtId="0" fontId="0" fillId="0" borderId="0" xfId="0" applyAlignment="1">
      <alignment horizontal="left" vertical="top" wrapText="1"/>
    </xf>
    <xf numFmtId="0" fontId="21" fillId="0" borderId="101" xfId="0" applyFont="1" applyBorder="1" applyAlignment="1">
      <alignment horizontal="center" wrapText="1"/>
    </xf>
    <xf numFmtId="0" fontId="21" fillId="0" borderId="102" xfId="0" applyFont="1" applyBorder="1" applyAlignment="1">
      <alignment horizontal="center"/>
    </xf>
    <xf numFmtId="0" fontId="21" fillId="0" borderId="103" xfId="0" applyFont="1" applyBorder="1" applyAlignment="1">
      <alignment horizontal="center"/>
    </xf>
    <xf numFmtId="0" fontId="14" fillId="0" borderId="60" xfId="0" applyFont="1" applyBorder="1" applyAlignment="1">
      <alignment horizontal="right" wrapText="1"/>
    </xf>
    <xf numFmtId="0" fontId="14" fillId="0" borderId="99" xfId="0" applyFont="1" applyBorder="1" applyAlignment="1">
      <alignment horizontal="right" wrapText="1"/>
    </xf>
    <xf numFmtId="0" fontId="14" fillId="0" borderId="100" xfId="0" applyFont="1" applyBorder="1" applyAlignment="1">
      <alignment horizontal="right" wrapText="1"/>
    </xf>
    <xf numFmtId="6" fontId="20" fillId="0" borderId="99" xfId="0" applyNumberFormat="1" applyFont="1" applyBorder="1" applyAlignment="1">
      <alignment wrapText="1"/>
    </xf>
    <xf numFmtId="6" fontId="20" fillId="0" borderId="100" xfId="0" applyNumberFormat="1" applyFont="1" applyBorder="1" applyAlignment="1">
      <alignment wrapText="1"/>
    </xf>
    <xf numFmtId="0" fontId="16" fillId="13" borderId="99" xfId="0" applyFont="1" applyFill="1" applyBorder="1" applyAlignment="1">
      <alignment wrapText="1"/>
    </xf>
    <xf numFmtId="0" fontId="16" fillId="13" borderId="62" xfId="0" applyFont="1" applyFill="1" applyBorder="1" applyAlignment="1">
      <alignment wrapText="1"/>
    </xf>
    <xf numFmtId="0" fontId="34" fillId="10" borderId="93" xfId="0" applyFont="1" applyFill="1" applyBorder="1" applyAlignment="1">
      <alignment horizontal="right"/>
    </xf>
    <xf numFmtId="0" fontId="34" fillId="10" borderId="57" xfId="0" applyFont="1" applyFill="1" applyBorder="1" applyAlignment="1">
      <alignment horizontal="right"/>
    </xf>
    <xf numFmtId="0" fontId="34" fillId="10" borderId="188" xfId="0" applyFont="1" applyFill="1" applyBorder="1" applyAlignment="1">
      <alignment horizontal="right"/>
    </xf>
    <xf numFmtId="0" fontId="19" fillId="0" borderId="5"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47" xfId="0" applyFont="1" applyBorder="1" applyAlignment="1">
      <alignment horizontal="center" vertical="center" wrapText="1"/>
    </xf>
    <xf numFmtId="0" fontId="19" fillId="0" borderId="152" xfId="0" applyFont="1" applyBorder="1" applyAlignment="1">
      <alignment horizontal="center" vertical="center" wrapText="1"/>
    </xf>
    <xf numFmtId="0" fontId="19" fillId="0" borderId="0" xfId="0" applyFont="1" applyAlignment="1">
      <alignment horizontal="center" vertical="center" wrapText="1"/>
    </xf>
    <xf numFmtId="0" fontId="19" fillId="0" borderId="15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55" xfId="0" applyFont="1" applyBorder="1" applyAlignment="1">
      <alignment horizontal="center" vertical="center" wrapText="1"/>
    </xf>
    <xf numFmtId="0" fontId="36" fillId="0" borderId="23" xfId="0" applyFont="1" applyBorder="1" applyAlignment="1">
      <alignment horizontal="center" wrapText="1"/>
    </xf>
    <xf numFmtId="0" fontId="36" fillId="0" borderId="117" xfId="0" applyFont="1" applyBorder="1" applyAlignment="1">
      <alignment horizontal="center" wrapText="1"/>
    </xf>
    <xf numFmtId="0" fontId="36" fillId="0" borderId="118" xfId="0" applyFont="1" applyBorder="1" applyAlignment="1">
      <alignment horizontal="center" wrapText="1"/>
    </xf>
    <xf numFmtId="0" fontId="37" fillId="0" borderId="175" xfId="0" applyFont="1" applyBorder="1" applyAlignment="1">
      <alignment horizontal="center" vertical="center"/>
    </xf>
    <xf numFmtId="0" fontId="37" fillId="0" borderId="176" xfId="0" applyFont="1" applyBorder="1" applyAlignment="1">
      <alignment horizontal="center" vertical="center"/>
    </xf>
    <xf numFmtId="0" fontId="37" fillId="0" borderId="178" xfId="0" applyFont="1" applyBorder="1" applyAlignment="1">
      <alignment horizontal="center" vertical="center"/>
    </xf>
    <xf numFmtId="0" fontId="37" fillId="0" borderId="179" xfId="0" applyFont="1" applyBorder="1" applyAlignment="1">
      <alignment horizontal="center" vertical="center"/>
    </xf>
    <xf numFmtId="0" fontId="37" fillId="0" borderId="181" xfId="0" applyFont="1" applyBorder="1" applyAlignment="1">
      <alignment horizontal="center" vertical="center"/>
    </xf>
    <xf numFmtId="0" fontId="37" fillId="0" borderId="182" xfId="0" applyFont="1" applyBorder="1" applyAlignment="1">
      <alignment horizontal="center" vertical="center"/>
    </xf>
    <xf numFmtId="0" fontId="31" fillId="0" borderId="0" xfId="0" applyFont="1" applyAlignment="1">
      <alignment horizontal="center" vertical="center"/>
    </xf>
    <xf numFmtId="0" fontId="49" fillId="0" borderId="2" xfId="4" applyFont="1" applyBorder="1" applyAlignment="1">
      <alignment horizontal="center" vertical="top" wrapText="1"/>
    </xf>
    <xf numFmtId="0" fontId="49" fillId="0" borderId="3" xfId="4" applyFont="1" applyBorder="1" applyAlignment="1">
      <alignment horizontal="center" vertical="top" wrapText="1"/>
    </xf>
    <xf numFmtId="0" fontId="49" fillId="0" borderId="4" xfId="4" applyFont="1" applyBorder="1" applyAlignment="1">
      <alignment horizontal="center" vertical="top" wrapText="1"/>
    </xf>
    <xf numFmtId="0" fontId="31" fillId="0" borderId="0" xfId="4" applyFont="1" applyAlignment="1">
      <alignment horizontal="center" vertical="center"/>
    </xf>
    <xf numFmtId="0" fontId="31" fillId="0" borderId="0" xfId="4" applyFont="1" applyAlignment="1">
      <alignment horizontal="left" wrapText="1"/>
    </xf>
    <xf numFmtId="0" fontId="30" fillId="0" borderId="21" xfId="4" applyFont="1" applyBorder="1" applyAlignment="1" applyProtection="1">
      <alignment horizontal="left"/>
      <protection locked="0"/>
    </xf>
    <xf numFmtId="0" fontId="30" fillId="0" borderId="0" xfId="4" applyFont="1" applyAlignment="1">
      <alignment horizontal="center" vertical="top"/>
    </xf>
    <xf numFmtId="0" fontId="31" fillId="0" borderId="0" xfId="4" applyFont="1" applyAlignment="1">
      <alignment horizontal="left"/>
    </xf>
    <xf numFmtId="0" fontId="30" fillId="0" borderId="0" xfId="4" applyFont="1" applyAlignment="1">
      <alignment horizontal="center"/>
    </xf>
    <xf numFmtId="0" fontId="31" fillId="0" borderId="0" xfId="4" applyFont="1" applyAlignment="1">
      <alignment horizontal="center"/>
    </xf>
    <xf numFmtId="0" fontId="30" fillId="0" borderId="49" xfId="4" applyFont="1" applyBorder="1" applyAlignment="1" applyProtection="1">
      <alignment horizontal="left" vertical="top" wrapText="1"/>
      <protection locked="0"/>
    </xf>
    <xf numFmtId="0" fontId="30" fillId="0" borderId="47" xfId="4" applyFont="1" applyBorder="1" applyAlignment="1" applyProtection="1">
      <alignment horizontal="left" vertical="top" wrapText="1"/>
      <protection locked="0"/>
    </xf>
    <xf numFmtId="169" fontId="30" fillId="0" borderId="49" xfId="1" applyNumberFormat="1" applyFont="1" applyBorder="1" applyAlignment="1" applyProtection="1">
      <alignment horizontal="left" vertical="top" wrapText="1"/>
      <protection locked="0"/>
    </xf>
    <xf numFmtId="169" fontId="30" fillId="0" borderId="50" xfId="1" applyNumberFormat="1" applyFont="1" applyBorder="1" applyAlignment="1" applyProtection="1">
      <alignment horizontal="left" vertical="top" wrapText="1"/>
      <protection locked="0"/>
    </xf>
    <xf numFmtId="169" fontId="30" fillId="0" borderId="131" xfId="1" applyNumberFormat="1" applyFont="1"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34" fillId="0" borderId="0" xfId="4" applyFont="1" applyAlignment="1">
      <alignment horizontal="center" vertical="top"/>
    </xf>
    <xf numFmtId="0" fontId="34" fillId="11" borderId="133" xfId="4" applyFont="1" applyFill="1" applyBorder="1" applyAlignment="1">
      <alignment horizontal="center" wrapText="1"/>
    </xf>
    <xf numFmtId="0" fontId="34" fillId="11" borderId="134" xfId="4" applyFont="1" applyFill="1" applyBorder="1" applyAlignment="1">
      <alignment horizontal="center" wrapText="1"/>
    </xf>
    <xf numFmtId="0" fontId="30" fillId="11" borderId="133" xfId="4" applyFont="1" applyFill="1" applyBorder="1" applyAlignment="1">
      <alignment horizontal="center" wrapText="1"/>
    </xf>
    <xf numFmtId="0" fontId="30" fillId="11" borderId="136" xfId="4" applyFont="1" applyFill="1" applyBorder="1" applyAlignment="1">
      <alignment horizontal="center" wrapText="1"/>
    </xf>
    <xf numFmtId="0" fontId="30" fillId="11" borderId="137" xfId="4" applyFont="1" applyFill="1" applyBorder="1" applyAlignment="1">
      <alignment horizontal="center" wrapText="1"/>
    </xf>
    <xf numFmtId="0" fontId="34" fillId="12" borderId="49" xfId="4" applyFont="1" applyFill="1" applyBorder="1" applyAlignment="1">
      <alignment horizontal="center" vertical="top" wrapText="1"/>
    </xf>
    <xf numFmtId="0" fontId="34" fillId="12" borderId="47" xfId="4" applyFont="1" applyFill="1" applyBorder="1" applyAlignment="1">
      <alignment horizontal="center" vertical="top" wrapText="1"/>
    </xf>
    <xf numFmtId="0" fontId="34" fillId="12" borderId="50" xfId="4" applyFont="1" applyFill="1" applyBorder="1" applyAlignment="1">
      <alignment horizontal="center" vertical="top" wrapText="1"/>
    </xf>
    <xf numFmtId="0" fontId="34" fillId="12" borderId="131" xfId="4" applyFont="1" applyFill="1" applyBorder="1" applyAlignment="1">
      <alignment horizontal="center" vertical="top" wrapText="1"/>
    </xf>
    <xf numFmtId="0" fontId="31" fillId="0" borderId="0" xfId="4" applyFont="1" applyAlignment="1">
      <alignment horizontal="left" vertical="top" wrapText="1"/>
    </xf>
    <xf numFmtId="0" fontId="30" fillId="0" borderId="141" xfId="4" applyFont="1" applyBorder="1" applyAlignment="1" applyProtection="1">
      <alignment horizontal="left" vertical="top" wrapText="1"/>
      <protection locked="0"/>
    </xf>
    <xf numFmtId="0" fontId="30" fillId="0" borderId="142" xfId="4" applyFont="1" applyBorder="1" applyAlignment="1" applyProtection="1">
      <alignment horizontal="left" vertical="top" wrapText="1"/>
      <protection locked="0"/>
    </xf>
    <xf numFmtId="169" fontId="30" fillId="0" borderId="141" xfId="1" applyNumberFormat="1" applyFont="1" applyBorder="1" applyAlignment="1" applyProtection="1">
      <alignment horizontal="left" vertical="top" wrapText="1"/>
      <protection locked="0"/>
    </xf>
    <xf numFmtId="169" fontId="30" fillId="0" borderId="144" xfId="1" applyNumberFormat="1" applyFont="1" applyBorder="1" applyAlignment="1" applyProtection="1">
      <alignment horizontal="left" vertical="top" wrapText="1"/>
      <protection locked="0"/>
    </xf>
    <xf numFmtId="169" fontId="30" fillId="0" borderId="145" xfId="1" applyNumberFormat="1" applyFont="1" applyBorder="1" applyAlignment="1" applyProtection="1">
      <alignment horizontal="left" vertical="top" wrapText="1"/>
      <protection locked="0"/>
    </xf>
    <xf numFmtId="0" fontId="33" fillId="0" borderId="0" xfId="4" applyFont="1" applyAlignment="1">
      <alignment horizontal="center" vertical="center"/>
    </xf>
    <xf numFmtId="0" fontId="31" fillId="0" borderId="0" xfId="4" applyFont="1" applyAlignment="1">
      <alignment horizontal="left" vertical="top"/>
    </xf>
    <xf numFmtId="0" fontId="37" fillId="0" borderId="0" xfId="4" applyFont="1" applyAlignment="1">
      <alignment horizontal="left" vertical="top" wrapText="1"/>
    </xf>
    <xf numFmtId="0" fontId="50" fillId="0" borderId="0" xfId="4" applyFont="1" applyAlignment="1">
      <alignment horizontal="left" vertical="top" wrapText="1"/>
    </xf>
    <xf numFmtId="0" fontId="30" fillId="0" borderId="0" xfId="4" applyFont="1" applyAlignment="1">
      <alignment horizontal="left" vertical="top" wrapText="1"/>
    </xf>
    <xf numFmtId="0" fontId="50" fillId="0" borderId="0" xfId="4" applyFont="1" applyAlignment="1">
      <alignment horizontal="center" vertical="top" wrapText="1"/>
    </xf>
    <xf numFmtId="0" fontId="50" fillId="0" borderId="0" xfId="4" applyFont="1" applyAlignment="1">
      <alignment horizontal="center" vertical="top"/>
    </xf>
    <xf numFmtId="0" fontId="37" fillId="0" borderId="0" xfId="4" applyFont="1" applyAlignment="1">
      <alignment horizontal="center" vertical="top"/>
    </xf>
    <xf numFmtId="0" fontId="19" fillId="0" borderId="0" xfId="6" applyFont="1" applyAlignment="1">
      <alignment horizontal="left" vertical="top" wrapText="1"/>
    </xf>
    <xf numFmtId="0" fontId="30" fillId="0" borderId="12" xfId="4" applyFont="1" applyBorder="1" applyAlignment="1" applyProtection="1">
      <alignment horizontal="left" vertical="top" wrapText="1"/>
      <protection locked="0"/>
    </xf>
    <xf numFmtId="165" fontId="30" fillId="0" borderId="12" xfId="1" applyNumberFormat="1" applyFont="1" applyBorder="1" applyAlignment="1" applyProtection="1">
      <alignment horizontal="left" vertical="top" wrapText="1"/>
      <protection locked="0"/>
    </xf>
    <xf numFmtId="0" fontId="30" fillId="0" borderId="0" xfId="4" applyFont="1" applyAlignment="1">
      <alignment horizontal="center" vertical="top" wrapText="1"/>
    </xf>
    <xf numFmtId="0" fontId="31" fillId="0" borderId="0" xfId="4" applyFont="1" applyAlignment="1">
      <alignment horizontal="center" vertical="top"/>
    </xf>
    <xf numFmtId="0" fontId="29" fillId="0" borderId="3" xfId="4" applyFont="1" applyBorder="1" applyAlignment="1">
      <alignment horizontal="center" vertical="top" wrapText="1"/>
    </xf>
    <xf numFmtId="0" fontId="29" fillId="0" borderId="4" xfId="4" applyFont="1" applyBorder="1" applyAlignment="1">
      <alignment horizontal="center" vertical="top" wrapText="1"/>
    </xf>
    <xf numFmtId="0" fontId="9" fillId="0" borderId="0" xfId="4" applyFont="1" applyAlignment="1">
      <alignment horizontal="center" vertical="top"/>
    </xf>
    <xf numFmtId="0" fontId="31" fillId="0" borderId="0" xfId="4" applyFont="1" applyAlignment="1">
      <alignment horizontal="left" vertical="center"/>
    </xf>
    <xf numFmtId="0" fontId="34" fillId="11" borderId="12" xfId="4" applyFont="1" applyFill="1" applyBorder="1" applyAlignment="1">
      <alignment horizontal="center" wrapText="1"/>
    </xf>
    <xf numFmtId="0" fontId="30" fillId="11" borderId="12" xfId="4" applyFont="1" applyFill="1" applyBorder="1" applyAlignment="1">
      <alignment horizontal="center" wrapText="1"/>
    </xf>
    <xf numFmtId="0" fontId="34" fillId="12" borderId="12" xfId="4" applyFont="1" applyFill="1" applyBorder="1" applyAlignment="1">
      <alignment horizontal="center" vertical="top" wrapText="1"/>
    </xf>
    <xf numFmtId="0" fontId="50" fillId="0" borderId="0" xfId="6" applyFont="1" applyAlignment="1">
      <alignment horizontal="left" vertical="top" wrapText="1"/>
    </xf>
    <xf numFmtId="0" fontId="4" fillId="0" borderId="49" xfId="0" applyFont="1" applyBorder="1" applyAlignment="1">
      <alignment horizontal="center"/>
    </xf>
    <xf numFmtId="0" fontId="4" fillId="0" borderId="47" xfId="0" applyFont="1" applyBorder="1" applyAlignment="1">
      <alignment horizontal="center"/>
    </xf>
    <xf numFmtId="0" fontId="21" fillId="0" borderId="49" xfId="0" applyFont="1" applyBorder="1" applyAlignment="1">
      <alignment horizontal="center"/>
    </xf>
    <xf numFmtId="0" fontId="21" fillId="0" borderId="50" xfId="0" applyFont="1" applyBorder="1" applyAlignment="1">
      <alignment horizontal="center"/>
    </xf>
    <xf numFmtId="0" fontId="21" fillId="0" borderId="192" xfId="0" applyFont="1" applyBorder="1" applyAlignment="1">
      <alignment horizontal="center"/>
    </xf>
    <xf numFmtId="0" fontId="21" fillId="0" borderId="193" xfId="0" applyFont="1" applyBorder="1" applyAlignment="1">
      <alignment horizontal="center"/>
    </xf>
    <xf numFmtId="0" fontId="0" fillId="27" borderId="194" xfId="0" applyFont="1" applyFill="1" applyBorder="1" applyAlignment="1">
      <alignment horizontal="center" vertical="top" wrapText="1"/>
    </xf>
    <xf numFmtId="0" fontId="0" fillId="0" borderId="195" xfId="0" applyFont="1" applyBorder="1" applyAlignment="1">
      <alignment horizontal="center" vertical="top" wrapText="1"/>
    </xf>
    <xf numFmtId="0" fontId="19" fillId="0" borderId="195" xfId="0" applyFont="1" applyBorder="1" applyAlignment="1">
      <alignment horizontal="center" vertical="top" wrapText="1"/>
    </xf>
    <xf numFmtId="0" fontId="0" fillId="27" borderId="195" xfId="0" applyFont="1" applyFill="1" applyBorder="1" applyAlignment="1">
      <alignment horizontal="center" vertical="top" wrapText="1"/>
    </xf>
    <xf numFmtId="0" fontId="11" fillId="0" borderId="195" xfId="0" applyFont="1" applyBorder="1" applyAlignment="1">
      <alignment horizontal="center" vertical="top" wrapText="1"/>
    </xf>
    <xf numFmtId="0" fontId="29" fillId="5" borderId="110" xfId="0" applyFont="1" applyFill="1" applyBorder="1" applyAlignment="1">
      <alignment horizontal="center" wrapText="1"/>
    </xf>
    <xf numFmtId="0" fontId="37" fillId="5" borderId="110" xfId="0" applyFont="1" applyFill="1" applyBorder="1" applyAlignment="1">
      <alignment horizontal="center" wrapText="1"/>
    </xf>
    <xf numFmtId="0" fontId="9" fillId="5" borderId="110" xfId="0" applyFont="1" applyFill="1" applyBorder="1" applyAlignment="1">
      <alignment horizontal="center" wrapText="1"/>
    </xf>
  </cellXfs>
  <cellStyles count="8">
    <cellStyle name="Check Cell" xfId="7" builtinId="23"/>
    <cellStyle name="Currency" xfId="1" builtinId="4"/>
    <cellStyle name="Currency 2" xfId="3" xr:uid="{00000000-0005-0000-0000-000002000000}"/>
    <cellStyle name="Hyperlink" xfId="5" builtinId="8"/>
    <cellStyle name="Normal" xfId="0" builtinId="0"/>
    <cellStyle name="Normal 2" xfId="4" xr:uid="{00000000-0005-0000-0000-000005000000}"/>
    <cellStyle name="Normal 2 2" xfId="6" xr:uid="{00000000-0005-0000-0000-000006000000}"/>
    <cellStyle name="Percent" xfId="2" builtinId="5"/>
  </cellStyles>
  <dxfs count="15">
    <dxf>
      <font>
        <b/>
        <i val="0"/>
        <strike val="0"/>
        <condense val="0"/>
        <extend val="0"/>
        <outline val="0"/>
        <shadow val="0"/>
        <u val="none"/>
        <vertAlign val="baseline"/>
        <sz val="10"/>
        <color rgb="FF000000"/>
        <name val="Calibri"/>
        <family val="2"/>
        <scheme val="minor"/>
      </font>
      <fill>
        <patternFill patternType="solid">
          <fgColor indexed="64"/>
          <bgColor rgb="FF8EA9DB"/>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left style="thin">
          <color theme="4"/>
        </left>
        <right/>
        <top style="thin">
          <color theme="4"/>
        </top>
        <bottom/>
        <vertical/>
        <horizontal/>
      </border>
    </dxf>
    <dxf>
      <border outline="0">
        <right style="thin">
          <color theme="4"/>
        </right>
        <top style="thin">
          <color indexed="64"/>
        </top>
        <bottom style="thin">
          <color theme="4"/>
        </bottom>
      </border>
    </dxf>
  </dxfs>
  <tableStyles count="0" defaultTableStyle="TableStyleMedium2" defaultPivotStyle="PivotStyleLight16"/>
  <colors>
    <mruColors>
      <color rgb="FF1EE82C"/>
      <color rgb="FFEEDBF9"/>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10</xdr:col>
      <xdr:colOff>409575</xdr:colOff>
      <xdr:row>11</xdr:row>
      <xdr:rowOff>170537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42875"/>
          <a:ext cx="7429500" cy="2018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383F30B4-7F78-41FE-8574-9D12CE7F0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A977BE74-B0EF-422F-A1A1-7413ED666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4" name="Picture 1" descr="FDOE Logo_Small (2)">
          <a:extLst>
            <a:ext uri="{FF2B5EF4-FFF2-40B4-BE49-F238E27FC236}">
              <a16:creationId xmlns:a16="http://schemas.microsoft.com/office/drawing/2014/main" id="{AA2A1B93-1542-438B-89FA-AC5CAE4E27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1021080</xdr:colOff>
      <xdr:row>2</xdr:row>
      <xdr:rowOff>20955</xdr:rowOff>
    </xdr:from>
    <xdr:to>
      <xdr:col>11</xdr:col>
      <xdr:colOff>0</xdr:colOff>
      <xdr:row>3</xdr:row>
      <xdr:rowOff>135255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7393305" y="1383030"/>
          <a:ext cx="1579245" cy="47625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b="1">
              <a:latin typeface="+mn-lt"/>
            </a:rPr>
            <a:t>TAPS Number : 25B022</a:t>
          </a:r>
          <a:r>
            <a:rPr lang="en-US">
              <a:latin typeface="+mn-lt"/>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xdr:colOff>
      <xdr:row>2</xdr:row>
      <xdr:rowOff>28575</xdr:rowOff>
    </xdr:from>
    <xdr:to>
      <xdr:col>10</xdr:col>
      <xdr:colOff>142875</xdr:colOff>
      <xdr:row>3</xdr:row>
      <xdr:rowOff>219074</xdr:rowOff>
    </xdr:to>
    <xdr:sp macro="" textlink="">
      <xdr:nvSpPr>
        <xdr:cNvPr id="3" name="TextBox 2">
          <a:extLst>
            <a:ext uri="{FF2B5EF4-FFF2-40B4-BE49-F238E27FC236}">
              <a16:creationId xmlns:a16="http://schemas.microsoft.com/office/drawing/2014/main" id="{EC666249-2B40-43CA-A934-27FACB6590F8}"/>
            </a:ext>
            <a:ext uri="{147F2762-F138-4A5C-976F-8EAC2B608ADB}">
              <a16:predDERef xmlns:a16="http://schemas.microsoft.com/office/drawing/2014/main" pred="{6035D87B-7571-43AA-9EE7-9B080C25F83A}"/>
            </a:ext>
          </a:extLst>
        </xdr:cNvPr>
        <xdr:cNvSpPr txBox="1"/>
      </xdr:nvSpPr>
      <xdr:spPr>
        <a:xfrm>
          <a:off x="7000875" y="1857375"/>
          <a:ext cx="1571625" cy="5524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a:t>
          </a:r>
          <a:r>
            <a:rPr lang="en-US" sz="1100" b="1">
              <a:solidFill>
                <a:schemeClr val="dk1"/>
              </a:solidFill>
              <a:latin typeface="+mn-lt"/>
              <a:ea typeface="+mn-ea"/>
              <a:cs typeface="+mn-cs"/>
            </a:rPr>
            <a:t>:</a:t>
          </a:r>
          <a:r>
            <a:rPr lang="en-US" sz="1100" b="1" baseline="0">
              <a:solidFill>
                <a:schemeClr val="dk1"/>
              </a:solidFill>
              <a:latin typeface="+mn-lt"/>
              <a:ea typeface="+mn-ea"/>
              <a:cs typeface="+mn-cs"/>
            </a:rPr>
            <a:t> 25B021</a:t>
          </a:r>
          <a:endParaRPr lang="en-US"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57150</xdr:colOff>
      <xdr:row>2</xdr:row>
      <xdr:rowOff>47625</xdr:rowOff>
    </xdr:from>
    <xdr:to>
      <xdr:col>10</xdr:col>
      <xdr:colOff>152400</xdr:colOff>
      <xdr:row>4</xdr:row>
      <xdr:rowOff>9524</xdr:rowOff>
    </xdr:to>
    <xdr:sp macro="" textlink="">
      <xdr:nvSpPr>
        <xdr:cNvPr id="6" name="TextBox 5">
          <a:extLst>
            <a:ext uri="{FF2B5EF4-FFF2-40B4-BE49-F238E27FC236}">
              <a16:creationId xmlns:a16="http://schemas.microsoft.com/office/drawing/2014/main" id="{AA03B45D-63A6-4DB8-8622-F71B9F052725}"/>
            </a:ext>
            <a:ext uri="{147F2762-F138-4A5C-976F-8EAC2B608ADB}">
              <a16:predDERef xmlns:a16="http://schemas.microsoft.com/office/drawing/2014/main" pred="{6035D87B-7571-43AA-9EE7-9B080C25F83A}"/>
            </a:ext>
          </a:extLst>
        </xdr:cNvPr>
        <xdr:cNvSpPr txBox="1"/>
      </xdr:nvSpPr>
      <xdr:spPr>
        <a:xfrm>
          <a:off x="7381875" y="1314450"/>
          <a:ext cx="1571625" cy="5524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 25B023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oridadoe.sharepoint.com/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A56882-D80C-4A42-AE59-94F074E08BEA}" name="Table1" displayName="Table1" ref="A4:L330" totalsRowShown="0" headerRowDxfId="0" dataDxfId="1" tableBorderDxfId="14">
  <autoFilter ref="A4:L330" xr:uid="{B2A56882-D80C-4A42-AE59-94F074E08BEA}"/>
  <tableColumns count="12">
    <tableColumn id="1" xr3:uid="{B040D2FB-0064-7940-956A-DAC67069B824}" name="Program Type" dataDxfId="13"/>
    <tableColumn id="2" xr3:uid="{D16E95D7-EDB2-1945-AA13-8F0FEDC31E46}" name="County" dataDxfId="12"/>
    <tableColumn id="3" xr3:uid="{6821E975-E2C9-1B45-ABC9-15212A636BD5}" name="Instructional Site Name" dataDxfId="11"/>
    <tableColumn id="4" xr3:uid="{30B40BFE-F278-3647-9FA8-5A9BBEA9F8DD}" name="City of Instruction" dataDxfId="10"/>
    <tableColumn id="5" xr3:uid="{143A50F4-FDD1-2043-B076-966B90BA573E}" name="Enrollment Structure" dataDxfId="9"/>
    <tableColumn id="6" xr3:uid="{46E45CC7-B6EC-9F48-8155-14F54B213672}" name="Type of Instruction" dataDxfId="8"/>
    <tableColumn id="7" xr3:uid="{E2694CA7-E5DF-8246-B6C7-225B0E500DAC}" name="Days per Week" dataDxfId="7"/>
    <tableColumn id="8" xr3:uid="{6EE9D404-1F80-C144-97FF-76F7CDB93A7E}" name="Hours per Week" dataDxfId="6"/>
    <tableColumn id="9" xr3:uid="{5514F517-198A-C04E-91F9-BA5498237FB3}" name="No. of Weeks with instruction" dataDxfId="5"/>
    <tableColumn id="10" xr3:uid="{BBA7A1C7-5DA1-8645-8E73-AA19E7B4900E}" name="Planned Hours from July 1 to June 30" dataDxfId="4">
      <calculatedColumnFormula>IFERROR('G. Program Offering Summary'!$I5*'G. Program Offering Summary'!$H5,"")</calculatedColumnFormula>
    </tableColumn>
    <tableColumn id="11" xr3:uid="{96AFAF65-E75A-5E48-A657-B88A0ABC8735}" name="Projected Enrollment" dataDxfId="3"/>
    <tableColumn id="12" xr3:uid="{ED8686E1-6322-DE44-9108-5914798524C7}" name="Site Address"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N24"/>
  <sheetViews>
    <sheetView showGridLines="0" zoomScaleNormal="100" workbookViewId="0">
      <selection activeCell="A17" sqref="A17:N17"/>
    </sheetView>
  </sheetViews>
  <sheetFormatPr baseColWidth="10" defaultColWidth="8.83203125" defaultRowHeight="15" x14ac:dyDescent="0.2"/>
  <cols>
    <col min="5" max="5" width="24.83203125" customWidth="1"/>
    <col min="13" max="15" width="9.1640625" customWidth="1"/>
  </cols>
  <sheetData>
    <row r="1" spans="1:14" x14ac:dyDescent="0.2">
      <c r="A1" s="327"/>
      <c r="B1" s="328"/>
      <c r="C1" s="328"/>
      <c r="D1" s="328"/>
      <c r="E1" s="328"/>
      <c r="F1" s="328"/>
      <c r="G1" s="328"/>
      <c r="H1" s="328"/>
      <c r="I1" s="328"/>
      <c r="J1" s="328"/>
      <c r="K1" s="328"/>
      <c r="L1" s="328"/>
      <c r="M1" s="328"/>
      <c r="N1" s="329"/>
    </row>
    <row r="2" spans="1:14" x14ac:dyDescent="0.2">
      <c r="A2" s="330"/>
      <c r="B2" s="331"/>
      <c r="C2" s="331"/>
      <c r="D2" s="331"/>
      <c r="E2" s="331"/>
      <c r="F2" s="331"/>
      <c r="G2" s="331"/>
      <c r="H2" s="331"/>
      <c r="I2" s="331"/>
      <c r="J2" s="331"/>
      <c r="K2" s="331"/>
      <c r="L2" s="331"/>
      <c r="M2" s="331"/>
      <c r="N2" s="332"/>
    </row>
    <row r="3" spans="1:14" x14ac:dyDescent="0.2">
      <c r="A3" s="330"/>
      <c r="B3" s="331"/>
      <c r="C3" s="331"/>
      <c r="D3" s="331"/>
      <c r="E3" s="331"/>
      <c r="F3" s="331"/>
      <c r="G3" s="331"/>
      <c r="H3" s="331"/>
      <c r="I3" s="331"/>
      <c r="J3" s="331"/>
      <c r="K3" s="331"/>
      <c r="L3" s="331"/>
      <c r="M3" s="331"/>
      <c r="N3" s="332"/>
    </row>
    <row r="4" spans="1:14" x14ac:dyDescent="0.2">
      <c r="A4" s="330"/>
      <c r="B4" s="331"/>
      <c r="C4" s="331"/>
      <c r="D4" s="331"/>
      <c r="E4" s="331"/>
      <c r="F4" s="331"/>
      <c r="G4" s="331"/>
      <c r="H4" s="331"/>
      <c r="I4" s="331"/>
      <c r="J4" s="331"/>
      <c r="K4" s="331"/>
      <c r="L4" s="331"/>
      <c r="M4" s="331"/>
      <c r="N4" s="332"/>
    </row>
    <row r="5" spans="1:14" x14ac:dyDescent="0.2">
      <c r="A5" s="330"/>
      <c r="B5" s="331"/>
      <c r="C5" s="331"/>
      <c r="D5" s="331"/>
      <c r="E5" s="331"/>
      <c r="F5" s="331"/>
      <c r="G5" s="331"/>
      <c r="H5" s="331"/>
      <c r="I5" s="331"/>
      <c r="J5" s="331"/>
      <c r="K5" s="331"/>
      <c r="L5" s="331"/>
      <c r="M5" s="331"/>
      <c r="N5" s="332"/>
    </row>
    <row r="6" spans="1:14" x14ac:dyDescent="0.2">
      <c r="A6" s="330"/>
      <c r="B6" s="331"/>
      <c r="C6" s="331"/>
      <c r="D6" s="331"/>
      <c r="E6" s="331"/>
      <c r="F6" s="331"/>
      <c r="G6" s="331"/>
      <c r="H6" s="331"/>
      <c r="I6" s="331"/>
      <c r="J6" s="331"/>
      <c r="K6" s="331"/>
      <c r="L6" s="331"/>
      <c r="M6" s="331"/>
      <c r="N6" s="332"/>
    </row>
    <row r="7" spans="1:14" x14ac:dyDescent="0.2">
      <c r="A7" s="330"/>
      <c r="B7" s="331"/>
      <c r="C7" s="331"/>
      <c r="D7" s="331"/>
      <c r="E7" s="331"/>
      <c r="F7" s="331"/>
      <c r="G7" s="331"/>
      <c r="H7" s="331"/>
      <c r="I7" s="331"/>
      <c r="J7" s="331"/>
      <c r="K7" s="331"/>
      <c r="L7" s="331"/>
      <c r="M7" s="331"/>
      <c r="N7" s="332"/>
    </row>
    <row r="8" spans="1:14" x14ac:dyDescent="0.2">
      <c r="A8" s="330"/>
      <c r="B8" s="331"/>
      <c r="C8" s="331"/>
      <c r="D8" s="331"/>
      <c r="E8" s="331"/>
      <c r="F8" s="331"/>
      <c r="G8" s="331"/>
      <c r="H8" s="331"/>
      <c r="I8" s="331"/>
      <c r="J8" s="331"/>
      <c r="K8" s="331"/>
      <c r="L8" s="331"/>
      <c r="M8" s="331"/>
      <c r="N8" s="332"/>
    </row>
    <row r="9" spans="1:14" x14ac:dyDescent="0.2">
      <c r="A9" s="330"/>
      <c r="B9" s="331"/>
      <c r="C9" s="331"/>
      <c r="D9" s="331"/>
      <c r="E9" s="331"/>
      <c r="F9" s="331"/>
      <c r="G9" s="331"/>
      <c r="H9" s="331"/>
      <c r="I9" s="331"/>
      <c r="J9" s="331"/>
      <c r="K9" s="331"/>
      <c r="L9" s="331"/>
      <c r="M9" s="331"/>
      <c r="N9" s="332"/>
    </row>
    <row r="10" spans="1:14" x14ac:dyDescent="0.2">
      <c r="A10" s="330"/>
      <c r="B10" s="331"/>
      <c r="C10" s="331"/>
      <c r="D10" s="331"/>
      <c r="E10" s="331"/>
      <c r="F10" s="331"/>
      <c r="G10" s="331"/>
      <c r="H10" s="331"/>
      <c r="I10" s="331"/>
      <c r="J10" s="331"/>
      <c r="K10" s="331"/>
      <c r="L10" s="331"/>
      <c r="M10" s="331"/>
      <c r="N10" s="332"/>
    </row>
    <row r="11" spans="1:14" x14ac:dyDescent="0.2">
      <c r="A11" s="330"/>
      <c r="B11" s="331"/>
      <c r="C11" s="331"/>
      <c r="D11" s="331"/>
      <c r="E11" s="331"/>
      <c r="F11" s="331"/>
      <c r="G11" s="331"/>
      <c r="H11" s="331"/>
      <c r="I11" s="331"/>
      <c r="J11" s="331"/>
      <c r="K11" s="331"/>
      <c r="L11" s="331"/>
      <c r="M11" s="331"/>
      <c r="N11" s="332"/>
    </row>
    <row r="12" spans="1:14" ht="14" customHeight="1" x14ac:dyDescent="0.2">
      <c r="A12" s="330"/>
      <c r="B12" s="331"/>
      <c r="C12" s="331"/>
      <c r="D12" s="331"/>
      <c r="E12" s="331"/>
      <c r="F12" s="331"/>
      <c r="G12" s="331"/>
      <c r="H12" s="331"/>
      <c r="I12" s="331"/>
      <c r="J12" s="331"/>
      <c r="K12" s="331"/>
      <c r="L12" s="331"/>
      <c r="M12" s="331"/>
      <c r="N12" s="332"/>
    </row>
    <row r="13" spans="1:14" hidden="1" x14ac:dyDescent="0.2">
      <c r="A13" s="330"/>
      <c r="B13" s="331"/>
      <c r="C13" s="331"/>
      <c r="D13" s="331"/>
      <c r="E13" s="331"/>
      <c r="F13" s="331"/>
      <c r="G13" s="331"/>
      <c r="H13" s="331"/>
      <c r="I13" s="331"/>
      <c r="J13" s="331"/>
      <c r="K13" s="331"/>
      <c r="L13" s="331"/>
      <c r="M13" s="331"/>
      <c r="N13" s="332"/>
    </row>
    <row r="14" spans="1:14" x14ac:dyDescent="0.2">
      <c r="A14" s="330"/>
      <c r="B14" s="331"/>
      <c r="C14" s="331"/>
      <c r="D14" s="331"/>
      <c r="E14" s="331"/>
      <c r="F14" s="331"/>
      <c r="G14" s="331"/>
      <c r="H14" s="331"/>
      <c r="I14" s="331"/>
      <c r="J14" s="331"/>
      <c r="K14" s="331"/>
      <c r="L14" s="331"/>
      <c r="M14" s="331"/>
      <c r="N14" s="332"/>
    </row>
    <row r="15" spans="1:14" ht="123" customHeight="1" x14ac:dyDescent="0.2">
      <c r="A15" s="333" t="s">
        <v>0</v>
      </c>
      <c r="B15" s="334"/>
      <c r="C15" s="334"/>
      <c r="D15" s="334"/>
      <c r="E15" s="334"/>
      <c r="F15" s="334"/>
      <c r="G15" s="334"/>
      <c r="H15" s="334"/>
      <c r="I15" s="334"/>
      <c r="J15" s="334"/>
      <c r="K15" s="334"/>
      <c r="L15" s="334"/>
      <c r="M15" s="334"/>
      <c r="N15" s="335"/>
    </row>
    <row r="16" spans="1:14" ht="42" customHeight="1" x14ac:dyDescent="0.2">
      <c r="A16" s="336" t="s">
        <v>1</v>
      </c>
      <c r="B16" s="337"/>
      <c r="C16" s="337"/>
      <c r="D16" s="337"/>
      <c r="E16" s="337"/>
      <c r="F16" s="337"/>
      <c r="G16" s="337"/>
      <c r="H16" s="337"/>
      <c r="I16" s="337"/>
      <c r="J16" s="337"/>
      <c r="K16" s="337"/>
      <c r="L16" s="337"/>
      <c r="M16" s="337"/>
      <c r="N16" s="338"/>
    </row>
    <row r="17" spans="1:14" ht="28.5" customHeight="1" x14ac:dyDescent="0.2">
      <c r="A17" s="339" t="s">
        <v>2</v>
      </c>
      <c r="B17" s="340"/>
      <c r="C17" s="340"/>
      <c r="D17" s="340"/>
      <c r="E17" s="340"/>
      <c r="F17" s="340"/>
      <c r="G17" s="340"/>
      <c r="H17" s="340"/>
      <c r="I17" s="340"/>
      <c r="J17" s="340"/>
      <c r="K17" s="340"/>
      <c r="L17" s="340"/>
      <c r="M17" s="340"/>
      <c r="N17" s="341"/>
    </row>
    <row r="18" spans="1:14" ht="14.5" customHeight="1" x14ac:dyDescent="0.25">
      <c r="A18" s="209"/>
      <c r="B18" s="210"/>
      <c r="C18" s="210"/>
      <c r="D18" s="210"/>
      <c r="E18" s="210"/>
      <c r="F18" s="210"/>
      <c r="G18" s="210"/>
      <c r="H18" s="210"/>
      <c r="I18" s="210"/>
      <c r="J18" s="210"/>
      <c r="K18" s="210"/>
      <c r="L18" s="210"/>
      <c r="M18" s="210"/>
      <c r="N18" s="221"/>
    </row>
    <row r="19" spans="1:14" ht="18" customHeight="1" x14ac:dyDescent="0.25">
      <c r="A19" s="344" t="s">
        <v>3</v>
      </c>
      <c r="B19" s="345"/>
      <c r="C19" s="345"/>
      <c r="D19" s="345"/>
      <c r="E19" s="345"/>
      <c r="F19" s="345"/>
      <c r="G19" s="345"/>
      <c r="H19" s="345"/>
      <c r="I19" s="345"/>
      <c r="J19" s="345"/>
      <c r="K19" s="345"/>
      <c r="L19" s="345"/>
      <c r="M19" s="345"/>
      <c r="N19" s="212"/>
    </row>
    <row r="20" spans="1:14" ht="39.75" customHeight="1" x14ac:dyDescent="0.2">
      <c r="A20" s="211"/>
      <c r="E20" s="346" t="s">
        <v>4</v>
      </c>
      <c r="F20" s="346"/>
      <c r="G20" s="346"/>
      <c r="H20" s="346"/>
      <c r="I20" s="346"/>
      <c r="N20" s="212"/>
    </row>
    <row r="21" spans="1:14" x14ac:dyDescent="0.2">
      <c r="A21" s="211"/>
      <c r="N21" s="212"/>
    </row>
    <row r="22" spans="1:14" ht="16" x14ac:dyDescent="0.2">
      <c r="A22" s="211"/>
      <c r="D22" s="346" t="s">
        <v>5</v>
      </c>
      <c r="E22" s="346"/>
      <c r="F22" s="346"/>
      <c r="G22" s="346"/>
      <c r="H22" s="346"/>
      <c r="I22" s="346"/>
      <c r="J22" s="346"/>
      <c r="K22" s="346"/>
      <c r="N22" s="212"/>
    </row>
    <row r="23" spans="1:14" ht="30" customHeight="1" x14ac:dyDescent="0.2">
      <c r="A23" s="347" t="s">
        <v>6</v>
      </c>
      <c r="B23" s="346"/>
      <c r="C23" s="346"/>
      <c r="D23" s="346"/>
      <c r="E23" s="346"/>
      <c r="F23" s="346"/>
      <c r="G23" s="346"/>
      <c r="H23" s="346"/>
      <c r="I23" s="346"/>
      <c r="J23" s="346"/>
      <c r="K23" s="346"/>
      <c r="L23" s="346"/>
      <c r="M23" s="346"/>
      <c r="N23" s="212"/>
    </row>
    <row r="24" spans="1:14" ht="27" customHeight="1" x14ac:dyDescent="0.2">
      <c r="A24" s="342" t="s">
        <v>7</v>
      </c>
      <c r="B24" s="343"/>
      <c r="C24" s="343"/>
      <c r="D24" s="343"/>
      <c r="E24" s="343"/>
      <c r="F24" s="343"/>
      <c r="G24" s="343"/>
      <c r="H24" s="343"/>
      <c r="I24" s="343"/>
      <c r="J24" s="343"/>
      <c r="K24" s="343"/>
      <c r="L24" s="343"/>
      <c r="M24" s="343"/>
      <c r="N24" s="213"/>
    </row>
  </sheetData>
  <sheetProtection selectLockedCells="1" selectUnlockedCells="1"/>
  <mergeCells count="9">
    <mergeCell ref="A1:N14"/>
    <mergeCell ref="A15:N15"/>
    <mergeCell ref="A16:N16"/>
    <mergeCell ref="A17:N17"/>
    <mergeCell ref="A24:M24"/>
    <mergeCell ref="A19:M19"/>
    <mergeCell ref="E20:I20"/>
    <mergeCell ref="D22:K22"/>
    <mergeCell ref="A23:M23"/>
  </mergeCells>
  <pageMargins left="0.7" right="0.7" top="0.75" bottom="0.75" header="0.3" footer="0.3"/>
  <pageSetup scale="8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K22"/>
  <sheetViews>
    <sheetView zoomScaleNormal="100" workbookViewId="0">
      <selection activeCell="A4" sqref="A4"/>
    </sheetView>
  </sheetViews>
  <sheetFormatPr baseColWidth="10" defaultColWidth="8.83203125" defaultRowHeight="15" x14ac:dyDescent="0.2"/>
  <cols>
    <col min="1" max="1" width="27.83203125" customWidth="1"/>
    <col min="2" max="2" width="33.1640625" customWidth="1"/>
    <col min="3" max="4" width="30.5" customWidth="1"/>
    <col min="5" max="5" width="10.1640625" customWidth="1"/>
    <col min="6" max="6" width="62.5" customWidth="1"/>
  </cols>
  <sheetData>
    <row r="1" spans="1:11" ht="39" customHeight="1" thickBot="1" x14ac:dyDescent="0.35">
      <c r="A1" s="348" t="s">
        <v>275</v>
      </c>
      <c r="B1" s="379"/>
      <c r="C1" s="379"/>
      <c r="D1" s="379"/>
      <c r="E1" s="11"/>
      <c r="F1" s="11"/>
    </row>
    <row r="2" spans="1:11" x14ac:dyDescent="0.2">
      <c r="A2" s="11"/>
      <c r="B2" s="11"/>
      <c r="C2" s="11"/>
      <c r="D2" s="11"/>
      <c r="E2" s="11"/>
    </row>
    <row r="3" spans="1:11" ht="46.5" customHeight="1" thickBot="1" x14ac:dyDescent="0.25">
      <c r="A3" s="40"/>
      <c r="B3" s="32" t="s">
        <v>276</v>
      </c>
      <c r="C3" s="32" t="s">
        <v>277</v>
      </c>
      <c r="D3" s="32" t="s">
        <v>278</v>
      </c>
      <c r="G3" s="12"/>
      <c r="H3" s="12"/>
      <c r="I3" s="12"/>
      <c r="J3" s="12"/>
      <c r="K3" s="12"/>
    </row>
    <row r="4" spans="1:11" ht="20.5" customHeight="1" thickBot="1" x14ac:dyDescent="0.25">
      <c r="A4" s="41" t="s">
        <v>279</v>
      </c>
      <c r="B4" s="30" t="s">
        <v>280</v>
      </c>
      <c r="C4" s="30" t="s">
        <v>280</v>
      </c>
      <c r="D4" s="30"/>
      <c r="F4" s="255" t="s">
        <v>122</v>
      </c>
      <c r="G4" s="12"/>
      <c r="H4" s="12"/>
      <c r="I4" s="12"/>
      <c r="J4" s="12"/>
      <c r="K4" s="12"/>
    </row>
    <row r="5" spans="1:11" ht="16" thickBot="1" x14ac:dyDescent="0.25">
      <c r="A5" s="49" t="s">
        <v>281</v>
      </c>
      <c r="B5" s="53"/>
      <c r="C5" s="53"/>
      <c r="D5" s="54">
        <f>IFERROR((C5+B5),"n/a")</f>
        <v>0</v>
      </c>
      <c r="F5" s="256" t="s">
        <v>282</v>
      </c>
      <c r="G5" s="12"/>
      <c r="H5" s="12"/>
      <c r="I5" s="12"/>
      <c r="J5" s="12"/>
      <c r="K5" s="12"/>
    </row>
    <row r="6" spans="1:11" x14ac:dyDescent="0.2">
      <c r="A6" s="49" t="s">
        <v>283</v>
      </c>
      <c r="B6" s="53"/>
      <c r="C6" s="53"/>
      <c r="D6" s="54">
        <f t="shared" ref="D6:D9" si="0">IFERROR((C6+B6),"n/a")</f>
        <v>0</v>
      </c>
      <c r="F6" s="12"/>
      <c r="G6" s="12"/>
      <c r="H6" s="12"/>
      <c r="I6" s="12"/>
      <c r="J6" s="12"/>
      <c r="K6" s="12"/>
    </row>
    <row r="7" spans="1:11" x14ac:dyDescent="0.2">
      <c r="A7" s="49" t="s">
        <v>284</v>
      </c>
      <c r="B7" s="53"/>
      <c r="C7" s="53"/>
      <c r="D7" s="54">
        <f t="shared" si="0"/>
        <v>0</v>
      </c>
      <c r="F7" s="12"/>
      <c r="G7" s="12"/>
      <c r="H7" s="12"/>
      <c r="I7" s="12"/>
      <c r="J7" s="12"/>
      <c r="K7" s="12"/>
    </row>
    <row r="8" spans="1:11" x14ac:dyDescent="0.2">
      <c r="A8" s="49" t="s">
        <v>285</v>
      </c>
      <c r="B8" s="53"/>
      <c r="C8" s="53"/>
      <c r="D8" s="54">
        <f>IFERROR((C8+B8),"n/a")</f>
        <v>0</v>
      </c>
    </row>
    <row r="9" spans="1:11" x14ac:dyDescent="0.2">
      <c r="A9" s="49" t="s">
        <v>286</v>
      </c>
      <c r="B9" s="53"/>
      <c r="C9" s="53"/>
      <c r="D9" s="54">
        <f t="shared" si="0"/>
        <v>0</v>
      </c>
    </row>
    <row r="10" spans="1:11" x14ac:dyDescent="0.2">
      <c r="A10" s="135" t="s">
        <v>287</v>
      </c>
      <c r="B10" s="136">
        <f>SUM(B5:B9)</f>
        <v>0</v>
      </c>
      <c r="C10" s="136">
        <f>SUM(C5:C9)</f>
        <v>0</v>
      </c>
      <c r="D10" s="136">
        <f>SUM(D5:D9)</f>
        <v>0</v>
      </c>
    </row>
    <row r="11" spans="1:11" x14ac:dyDescent="0.2">
      <c r="A11" s="41" t="s">
        <v>288</v>
      </c>
      <c r="B11" s="42"/>
      <c r="C11" s="18"/>
      <c r="D11" s="19"/>
      <c r="E11" s="31"/>
    </row>
    <row r="12" spans="1:11" x14ac:dyDescent="0.2">
      <c r="A12" s="49" t="s">
        <v>289</v>
      </c>
      <c r="B12" s="53"/>
      <c r="C12" s="53"/>
      <c r="D12" s="54">
        <f t="shared" ref="D12" si="1">IFERROR((C12+B12),"n/a")</f>
        <v>0</v>
      </c>
      <c r="E12" s="31"/>
    </row>
    <row r="13" spans="1:11" x14ac:dyDescent="0.2">
      <c r="A13" s="49" t="s">
        <v>290</v>
      </c>
      <c r="B13" s="53"/>
      <c r="C13" s="53"/>
      <c r="D13" s="54">
        <f>IFERROR((C13+B13),"n/a")</f>
        <v>0</v>
      </c>
    </row>
    <row r="14" spans="1:11" x14ac:dyDescent="0.2">
      <c r="A14" s="49" t="s">
        <v>291</v>
      </c>
      <c r="B14" s="53"/>
      <c r="C14" s="53"/>
      <c r="D14" s="54">
        <f>IFERROR((C14+B14),"n/a")</f>
        <v>0</v>
      </c>
    </row>
    <row r="15" spans="1:11" x14ac:dyDescent="0.2">
      <c r="A15" s="135" t="s">
        <v>292</v>
      </c>
      <c r="B15" s="136">
        <f>SUM(B11:B14)</f>
        <v>0</v>
      </c>
      <c r="C15" s="136">
        <f>SUM(C11:C14)</f>
        <v>0</v>
      </c>
      <c r="D15" s="136">
        <f>SUM(D11:D14)</f>
        <v>0</v>
      </c>
    </row>
    <row r="16" spans="1:11" x14ac:dyDescent="0.2">
      <c r="A16" s="41" t="s">
        <v>293</v>
      </c>
      <c r="B16" s="42"/>
      <c r="C16" s="18"/>
      <c r="D16" s="19"/>
      <c r="F16" s="31"/>
    </row>
    <row r="17" spans="1:6" x14ac:dyDescent="0.2">
      <c r="A17" s="49" t="s">
        <v>294</v>
      </c>
      <c r="B17" s="53"/>
      <c r="C17" s="53"/>
      <c r="D17" s="134">
        <f>IFERROR((C17+B17),"N/A")</f>
        <v>0</v>
      </c>
    </row>
    <row r="18" spans="1:6" x14ac:dyDescent="0.2">
      <c r="A18" s="49" t="s">
        <v>295</v>
      </c>
      <c r="B18" s="53"/>
      <c r="C18" s="53"/>
      <c r="D18" s="134">
        <f>IFERROR((C18+B18),"n/a")</f>
        <v>0</v>
      </c>
    </row>
    <row r="19" spans="1:6" x14ac:dyDescent="0.2">
      <c r="A19" s="49" t="s">
        <v>296</v>
      </c>
      <c r="B19" s="53"/>
      <c r="C19" s="53"/>
      <c r="D19" s="134">
        <f>IFERROR((C19+B19),"n/a")</f>
        <v>0</v>
      </c>
      <c r="F19" s="31"/>
    </row>
    <row r="20" spans="1:6" x14ac:dyDescent="0.2">
      <c r="A20" s="49" t="s">
        <v>297</v>
      </c>
      <c r="B20" s="53"/>
      <c r="C20" s="53"/>
      <c r="D20" s="134">
        <f>IFERROR((C20+B20),"n/a")</f>
        <v>0</v>
      </c>
      <c r="F20" s="31"/>
    </row>
    <row r="21" spans="1:6" x14ac:dyDescent="0.2">
      <c r="A21" s="49" t="s">
        <v>298</v>
      </c>
      <c r="B21" s="53"/>
      <c r="C21" s="53"/>
      <c r="D21" s="134">
        <f>IFERROR((C21+B21),"n/a")</f>
        <v>0</v>
      </c>
    </row>
    <row r="22" spans="1:6" x14ac:dyDescent="0.2">
      <c r="A22" s="135" t="s">
        <v>292</v>
      </c>
      <c r="B22" s="136">
        <f>SUM(B17:B21)</f>
        <v>0</v>
      </c>
      <c r="C22" s="136">
        <f>SUM(C17:C21)</f>
        <v>0</v>
      </c>
      <c r="D22" s="136">
        <f>SUM(D17:D21)</f>
        <v>0</v>
      </c>
    </row>
  </sheetData>
  <sheetProtection selectLockedCells="1"/>
  <mergeCells count="1">
    <mergeCell ref="A1:D1"/>
  </mergeCells>
  <printOptions horizontalCentered="1"/>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A1:V5"/>
  <sheetViews>
    <sheetView topLeftCell="A3" zoomScaleNormal="100" workbookViewId="0">
      <selection activeCell="F1" sqref="F1:F1048576"/>
    </sheetView>
  </sheetViews>
  <sheetFormatPr baseColWidth="10" defaultColWidth="9.1640625" defaultRowHeight="15" x14ac:dyDescent="0.2"/>
  <cols>
    <col min="1" max="1" width="171.5" customWidth="1"/>
    <col min="4" max="4" width="7.5" customWidth="1"/>
    <col min="5" max="5" width="4" customWidth="1"/>
    <col min="7" max="7" width="3.5" customWidth="1"/>
    <col min="9" max="9" width="4.1640625" customWidth="1"/>
    <col min="11" max="11" width="3.5" customWidth="1"/>
    <col min="13" max="13" width="0.5" customWidth="1"/>
    <col min="14" max="14" width="2.1640625" customWidth="1"/>
    <col min="17" max="17" width="61.5" customWidth="1"/>
  </cols>
  <sheetData>
    <row r="1" spans="1:22" ht="44.25" customHeight="1" thickBot="1" x14ac:dyDescent="0.35">
      <c r="A1" s="259" t="s">
        <v>299</v>
      </c>
      <c r="B1" s="258"/>
      <c r="C1" s="258"/>
      <c r="D1" s="258"/>
      <c r="E1" s="258"/>
      <c r="F1" s="258"/>
      <c r="G1" s="258"/>
      <c r="H1" s="258"/>
      <c r="I1" s="258"/>
      <c r="J1" s="258"/>
      <c r="K1" s="258"/>
      <c r="L1" s="258"/>
      <c r="M1" s="258"/>
      <c r="N1" s="258"/>
      <c r="O1" s="258"/>
      <c r="P1" s="258"/>
      <c r="Q1" s="258"/>
      <c r="R1" s="258"/>
      <c r="S1" s="258"/>
      <c r="T1" s="258"/>
      <c r="U1" s="258"/>
      <c r="V1" s="258"/>
    </row>
    <row r="2" spans="1:22" ht="35.25" customHeight="1" thickBot="1" x14ac:dyDescent="0.3">
      <c r="A2" s="260" t="s">
        <v>300</v>
      </c>
      <c r="B2" s="258"/>
      <c r="C2" s="258"/>
      <c r="D2" s="258"/>
      <c r="E2" s="258"/>
      <c r="F2" s="258"/>
      <c r="G2" s="258"/>
      <c r="H2" s="258"/>
      <c r="I2" s="258"/>
      <c r="J2" s="258"/>
      <c r="K2" s="258"/>
      <c r="L2" s="258"/>
      <c r="M2" s="258"/>
      <c r="N2" s="258"/>
      <c r="O2" s="258"/>
      <c r="P2" s="258"/>
      <c r="Q2" s="258"/>
      <c r="R2" s="258"/>
      <c r="S2" s="258"/>
      <c r="T2" s="258"/>
      <c r="U2" s="258"/>
      <c r="V2" s="258"/>
    </row>
    <row r="3" spans="1:22" ht="375.75" customHeight="1" x14ac:dyDescent="0.25">
      <c r="A3" s="257" t="s">
        <v>301</v>
      </c>
      <c r="B3" s="258"/>
      <c r="C3" s="258"/>
      <c r="D3" s="258"/>
      <c r="E3" s="258"/>
      <c r="F3" s="258"/>
      <c r="G3" s="258"/>
      <c r="H3" s="258"/>
      <c r="I3" s="258"/>
      <c r="J3" s="258"/>
      <c r="K3" s="258"/>
      <c r="L3" s="258"/>
      <c r="M3" s="258"/>
      <c r="N3" s="258"/>
      <c r="O3" s="258"/>
      <c r="P3" s="258"/>
      <c r="Q3" s="258"/>
      <c r="R3" s="258"/>
      <c r="S3" s="258"/>
      <c r="T3" s="258"/>
      <c r="U3" s="258"/>
      <c r="V3" s="258"/>
    </row>
    <row r="4" spans="1:22" ht="95.5" customHeight="1" x14ac:dyDescent="0.2">
      <c r="A4" s="257" t="s">
        <v>302</v>
      </c>
      <c r="B4" s="126"/>
      <c r="C4" s="126"/>
      <c r="D4" s="126"/>
      <c r="E4" s="126"/>
      <c r="F4" s="126"/>
      <c r="G4" s="126"/>
      <c r="H4" s="126"/>
      <c r="I4" s="126"/>
      <c r="J4" s="126"/>
      <c r="K4" s="126"/>
      <c r="L4" s="126"/>
      <c r="M4" s="126"/>
      <c r="N4" s="126"/>
      <c r="O4" s="126"/>
      <c r="P4" s="126"/>
      <c r="Q4" s="126"/>
    </row>
    <row r="5" spans="1:22" ht="36.5" customHeight="1" x14ac:dyDescent="0.2">
      <c r="A5" s="208" t="s">
        <v>303</v>
      </c>
    </row>
  </sheetData>
  <sheetProtection selectLockedCells="1" selectUnlockedCells="1"/>
  <pageMargins left="0.7" right="0.7" top="0.75" bottom="0.75" header="0.3" footer="0.3"/>
  <pageSetup scale="5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N14"/>
  <sheetViews>
    <sheetView zoomScaleNormal="100" workbookViewId="0">
      <selection activeCell="C4" sqref="C4:D4"/>
    </sheetView>
  </sheetViews>
  <sheetFormatPr baseColWidth="10" defaultColWidth="8.83203125" defaultRowHeight="15" x14ac:dyDescent="0.2"/>
  <cols>
    <col min="2" max="2" width="6.1640625" customWidth="1"/>
    <col min="4" max="4" width="7" customWidth="1"/>
    <col min="6" max="6" width="40.5" customWidth="1"/>
    <col min="7" max="7" width="8.5" customWidth="1"/>
    <col min="8" max="8" width="3.83203125" customWidth="1"/>
    <col min="10" max="10" width="4.5" customWidth="1"/>
    <col min="12" max="12" width="5.5" customWidth="1"/>
  </cols>
  <sheetData>
    <row r="1" spans="1:14" ht="60" customHeight="1" thickBot="1" x14ac:dyDescent="0.35">
      <c r="A1" s="463" t="s">
        <v>304</v>
      </c>
      <c r="B1" s="464"/>
      <c r="C1" s="464"/>
      <c r="D1" s="464"/>
      <c r="E1" s="464"/>
      <c r="F1" s="464"/>
      <c r="G1" s="464"/>
      <c r="H1" s="464"/>
      <c r="I1" s="464"/>
      <c r="J1" s="464"/>
      <c r="K1" s="464"/>
      <c r="L1" s="465"/>
    </row>
    <row r="2" spans="1:14" ht="36" customHeight="1" thickBot="1" x14ac:dyDescent="0.25">
      <c r="A2" s="467" t="s">
        <v>305</v>
      </c>
      <c r="B2" s="468"/>
      <c r="C2" s="468"/>
      <c r="D2" s="468"/>
      <c r="E2" s="468"/>
      <c r="F2" s="468"/>
      <c r="G2" s="468"/>
      <c r="H2" s="468"/>
      <c r="I2" s="468"/>
      <c r="J2" s="468"/>
      <c r="K2" s="468"/>
      <c r="L2" s="469"/>
    </row>
    <row r="3" spans="1:14" s="36" customFormat="1" ht="15" customHeight="1" x14ac:dyDescent="0.2">
      <c r="A3" s="446">
        <v>1</v>
      </c>
      <c r="B3" s="447"/>
      <c r="C3" s="448">
        <v>2</v>
      </c>
      <c r="D3" s="447"/>
      <c r="E3" s="448">
        <v>3</v>
      </c>
      <c r="F3" s="447"/>
      <c r="G3" s="448">
        <v>4</v>
      </c>
      <c r="H3" s="447"/>
      <c r="I3" s="448">
        <v>5</v>
      </c>
      <c r="J3" s="447"/>
      <c r="K3" s="448">
        <v>6</v>
      </c>
      <c r="L3" s="449"/>
      <c r="M3" s="48"/>
      <c r="N3" s="35"/>
    </row>
    <row r="4" spans="1:14" ht="44.25" customHeight="1" x14ac:dyDescent="0.2">
      <c r="A4" s="450" t="s">
        <v>306</v>
      </c>
      <c r="B4" s="451"/>
      <c r="C4" s="444" t="s">
        <v>307</v>
      </c>
      <c r="D4" s="451"/>
      <c r="E4" s="444" t="s">
        <v>308</v>
      </c>
      <c r="F4" s="451"/>
      <c r="G4" s="444" t="s">
        <v>309</v>
      </c>
      <c r="H4" s="451"/>
      <c r="I4" s="444" t="s">
        <v>310</v>
      </c>
      <c r="J4" s="451"/>
      <c r="K4" s="444" t="s">
        <v>311</v>
      </c>
      <c r="L4" s="445"/>
      <c r="M4" s="47"/>
    </row>
    <row r="5" spans="1:14" ht="56.25" customHeight="1" x14ac:dyDescent="0.2">
      <c r="A5" s="439" t="s">
        <v>312</v>
      </c>
      <c r="B5" s="440"/>
      <c r="C5" s="441" t="s">
        <v>313</v>
      </c>
      <c r="D5" s="440"/>
      <c r="E5" s="454" t="s">
        <v>314</v>
      </c>
      <c r="F5" s="455"/>
      <c r="G5" s="441">
        <v>3</v>
      </c>
      <c r="H5" s="440"/>
      <c r="I5" s="456">
        <v>96000</v>
      </c>
      <c r="J5" s="457"/>
      <c r="K5" s="452">
        <v>1</v>
      </c>
      <c r="L5" s="453"/>
      <c r="M5" s="47"/>
    </row>
    <row r="6" spans="1:14" ht="33.75" customHeight="1" x14ac:dyDescent="0.2">
      <c r="A6" s="439" t="s">
        <v>312</v>
      </c>
      <c r="B6" s="440"/>
      <c r="C6" s="441" t="s">
        <v>313</v>
      </c>
      <c r="D6" s="440"/>
      <c r="E6" s="454" t="s">
        <v>315</v>
      </c>
      <c r="F6" s="455"/>
      <c r="G6" s="458" t="s">
        <v>316</v>
      </c>
      <c r="H6" s="459"/>
      <c r="I6" s="456">
        <v>9456</v>
      </c>
      <c r="J6" s="460"/>
      <c r="K6" s="452">
        <v>1</v>
      </c>
      <c r="L6" s="453"/>
      <c r="M6" s="47"/>
    </row>
    <row r="7" spans="1:14" ht="31.5" customHeight="1" x14ac:dyDescent="0.2">
      <c r="A7" s="439" t="s">
        <v>317</v>
      </c>
      <c r="B7" s="440"/>
      <c r="C7" s="441" t="s">
        <v>313</v>
      </c>
      <c r="D7" s="440"/>
      <c r="E7" s="442" t="s">
        <v>318</v>
      </c>
      <c r="F7" s="443"/>
      <c r="G7" s="458" t="s">
        <v>316</v>
      </c>
      <c r="H7" s="459"/>
      <c r="I7" s="456">
        <v>7344</v>
      </c>
      <c r="J7" s="460"/>
      <c r="K7" s="452">
        <v>1</v>
      </c>
      <c r="L7" s="453"/>
      <c r="M7" s="47"/>
    </row>
    <row r="8" spans="1:14" ht="39.75" customHeight="1" x14ac:dyDescent="0.2">
      <c r="A8" s="439" t="s">
        <v>317</v>
      </c>
      <c r="B8" s="440"/>
      <c r="C8" s="441" t="s">
        <v>313</v>
      </c>
      <c r="D8" s="440"/>
      <c r="E8" s="442" t="s">
        <v>319</v>
      </c>
      <c r="F8" s="443"/>
      <c r="G8" s="458" t="s">
        <v>316</v>
      </c>
      <c r="H8" s="459"/>
      <c r="I8" s="456">
        <v>969</v>
      </c>
      <c r="J8" s="460"/>
      <c r="K8" s="452">
        <v>1</v>
      </c>
      <c r="L8" s="453"/>
      <c r="M8" s="47"/>
    </row>
    <row r="9" spans="1:14" ht="78" customHeight="1" x14ac:dyDescent="0.2">
      <c r="A9" s="439" t="s">
        <v>317</v>
      </c>
      <c r="B9" s="440"/>
      <c r="C9" s="461" t="s">
        <v>313</v>
      </c>
      <c r="D9" s="462"/>
      <c r="E9" s="442" t="s">
        <v>320</v>
      </c>
      <c r="F9" s="443"/>
      <c r="G9" s="458" t="s">
        <v>316</v>
      </c>
      <c r="H9" s="459"/>
      <c r="I9" s="456">
        <v>8830</v>
      </c>
      <c r="J9" s="460"/>
      <c r="K9" s="452">
        <v>1</v>
      </c>
      <c r="L9" s="453"/>
      <c r="M9" s="47"/>
    </row>
    <row r="10" spans="1:14" ht="54" customHeight="1" x14ac:dyDescent="0.2">
      <c r="A10" s="439" t="s">
        <v>317</v>
      </c>
      <c r="B10" s="440"/>
      <c r="C10" s="441" t="s">
        <v>313</v>
      </c>
      <c r="D10" s="440"/>
      <c r="E10" s="442" t="s">
        <v>321</v>
      </c>
      <c r="F10" s="443"/>
      <c r="G10" s="458"/>
      <c r="H10" s="459"/>
      <c r="I10" s="456">
        <v>1956</v>
      </c>
      <c r="J10" s="460"/>
      <c r="K10" s="452">
        <v>1</v>
      </c>
      <c r="L10" s="453"/>
      <c r="M10" s="47"/>
    </row>
    <row r="11" spans="1:14" ht="45.75" customHeight="1" x14ac:dyDescent="0.2">
      <c r="A11" s="439" t="s">
        <v>317</v>
      </c>
      <c r="B11" s="440"/>
      <c r="C11" s="441" t="s">
        <v>313</v>
      </c>
      <c r="D11" s="440"/>
      <c r="E11" s="442" t="s">
        <v>322</v>
      </c>
      <c r="F11" s="443"/>
      <c r="G11" s="458"/>
      <c r="H11" s="459"/>
      <c r="I11" s="456">
        <v>15200</v>
      </c>
      <c r="J11" s="460"/>
      <c r="K11" s="452">
        <v>1</v>
      </c>
      <c r="L11" s="453"/>
      <c r="M11" s="47"/>
    </row>
    <row r="12" spans="1:14" ht="16" thickBot="1" x14ac:dyDescent="0.25">
      <c r="A12" s="470" t="s">
        <v>323</v>
      </c>
      <c r="B12" s="471"/>
      <c r="C12" s="471"/>
      <c r="D12" s="471"/>
      <c r="E12" s="471"/>
      <c r="F12" s="471"/>
      <c r="G12" s="471"/>
      <c r="H12" s="472"/>
      <c r="I12" s="473">
        <f>SUM(I5:J11)</f>
        <v>139755</v>
      </c>
      <c r="J12" s="474"/>
      <c r="K12" s="475" t="s">
        <v>316</v>
      </c>
      <c r="L12" s="476"/>
      <c r="M12" s="47"/>
    </row>
    <row r="14" spans="1:14" ht="61.5" customHeight="1" x14ac:dyDescent="0.2">
      <c r="A14" s="466" t="s">
        <v>324</v>
      </c>
      <c r="B14" s="466"/>
      <c r="C14" s="466"/>
      <c r="D14" s="466"/>
      <c r="E14" s="466"/>
      <c r="F14" s="466"/>
      <c r="G14" s="466"/>
      <c r="H14" s="466"/>
      <c r="I14" s="466"/>
      <c r="J14" s="466"/>
      <c r="K14" s="466"/>
      <c r="L14" s="466"/>
    </row>
  </sheetData>
  <sheetProtection selectLockedCells="1" selectUnlockedCells="1"/>
  <mergeCells count="60">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 ref="C8:D8"/>
    <mergeCell ref="E8:F8"/>
    <mergeCell ref="G8:H8"/>
    <mergeCell ref="I8:J8"/>
    <mergeCell ref="A9:B9"/>
    <mergeCell ref="C9:D9"/>
    <mergeCell ref="E9:F9"/>
    <mergeCell ref="G9:H9"/>
    <mergeCell ref="I9:J9"/>
    <mergeCell ref="G7:H7"/>
    <mergeCell ref="I7:J7"/>
    <mergeCell ref="G11:H11"/>
    <mergeCell ref="I11:J11"/>
    <mergeCell ref="K8:L8"/>
    <mergeCell ref="K9:L9"/>
    <mergeCell ref="K11:L11"/>
    <mergeCell ref="K7:L7"/>
    <mergeCell ref="K6:L6"/>
    <mergeCell ref="A5:B5"/>
    <mergeCell ref="C5:D5"/>
    <mergeCell ref="E5:F5"/>
    <mergeCell ref="G5:H5"/>
    <mergeCell ref="I5:J5"/>
    <mergeCell ref="A6:B6"/>
    <mergeCell ref="C6:D6"/>
    <mergeCell ref="E6:F6"/>
    <mergeCell ref="G6:H6"/>
    <mergeCell ref="I6:J6"/>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s>
  <pageMargins left="0.7" right="0.7" top="0.75" bottom="0.75" header="0.3" footer="0.3"/>
  <pageSetup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L32"/>
  <sheetViews>
    <sheetView zoomScaleNormal="100" zoomScaleSheetLayoutView="55" workbookViewId="0">
      <selection activeCell="D8" sqref="D8"/>
    </sheetView>
  </sheetViews>
  <sheetFormatPr baseColWidth="10" defaultColWidth="8.83203125" defaultRowHeight="15" x14ac:dyDescent="0.2"/>
  <cols>
    <col min="1" max="1" width="2.5" customWidth="1"/>
    <col min="2" max="2" width="10.5" customWidth="1"/>
    <col min="3" max="3" width="12.5" customWidth="1"/>
    <col min="4" max="4" width="67.5" customWidth="1"/>
    <col min="5" max="5" width="9.5" customWidth="1"/>
    <col min="6" max="7" width="15.5" customWidth="1"/>
    <col min="8" max="8" width="3.1640625" customWidth="1"/>
    <col min="9" max="9" width="3.5" customWidth="1"/>
    <col min="257" max="257" width="2.5" customWidth="1"/>
    <col min="258" max="258" width="10.5" customWidth="1"/>
    <col min="259" max="259" width="12.5" customWidth="1"/>
    <col min="260" max="260" width="67.5" customWidth="1"/>
    <col min="261" max="261" width="9.5" customWidth="1"/>
    <col min="262" max="263" width="15.5" customWidth="1"/>
    <col min="264" max="264" width="3.1640625" customWidth="1"/>
    <col min="265" max="265" width="3.5" customWidth="1"/>
    <col min="513" max="513" width="2.5" customWidth="1"/>
    <col min="514" max="514" width="10.5" customWidth="1"/>
    <col min="515" max="515" width="12.5" customWidth="1"/>
    <col min="516" max="516" width="67.5" customWidth="1"/>
    <col min="517" max="517" width="9.5" customWidth="1"/>
    <col min="518" max="519" width="15.5" customWidth="1"/>
    <col min="520" max="520" width="3.1640625" customWidth="1"/>
    <col min="521" max="521" width="3.5" customWidth="1"/>
    <col min="769" max="769" width="2.5" customWidth="1"/>
    <col min="770" max="770" width="10.5" customWidth="1"/>
    <col min="771" max="771" width="12.5" customWidth="1"/>
    <col min="772" max="772" width="67.5" customWidth="1"/>
    <col min="773" max="773" width="9.5" customWidth="1"/>
    <col min="774" max="775" width="15.5" customWidth="1"/>
    <col min="776" max="776" width="3.1640625" customWidth="1"/>
    <col min="777" max="777" width="3.5" customWidth="1"/>
    <col min="1025" max="1025" width="2.5" customWidth="1"/>
    <col min="1026" max="1026" width="10.5" customWidth="1"/>
    <col min="1027" max="1027" width="12.5" customWidth="1"/>
    <col min="1028" max="1028" width="67.5" customWidth="1"/>
    <col min="1029" max="1029" width="9.5" customWidth="1"/>
    <col min="1030" max="1031" width="15.5" customWidth="1"/>
    <col min="1032" max="1032" width="3.1640625" customWidth="1"/>
    <col min="1033" max="1033" width="3.5" customWidth="1"/>
    <col min="1281" max="1281" width="2.5" customWidth="1"/>
    <col min="1282" max="1282" width="10.5" customWidth="1"/>
    <col min="1283" max="1283" width="12.5" customWidth="1"/>
    <col min="1284" max="1284" width="67.5" customWidth="1"/>
    <col min="1285" max="1285" width="9.5" customWidth="1"/>
    <col min="1286" max="1287" width="15.5" customWidth="1"/>
    <col min="1288" max="1288" width="3.1640625" customWidth="1"/>
    <col min="1289" max="1289" width="3.5" customWidth="1"/>
    <col min="1537" max="1537" width="2.5" customWidth="1"/>
    <col min="1538" max="1538" width="10.5" customWidth="1"/>
    <col min="1539" max="1539" width="12.5" customWidth="1"/>
    <col min="1540" max="1540" width="67.5" customWidth="1"/>
    <col min="1541" max="1541" width="9.5" customWidth="1"/>
    <col min="1542" max="1543" width="15.5" customWidth="1"/>
    <col min="1544" max="1544" width="3.1640625" customWidth="1"/>
    <col min="1545" max="1545" width="3.5" customWidth="1"/>
    <col min="1793" max="1793" width="2.5" customWidth="1"/>
    <col min="1794" max="1794" width="10.5" customWidth="1"/>
    <col min="1795" max="1795" width="12.5" customWidth="1"/>
    <col min="1796" max="1796" width="67.5" customWidth="1"/>
    <col min="1797" max="1797" width="9.5" customWidth="1"/>
    <col min="1798" max="1799" width="15.5" customWidth="1"/>
    <col min="1800" max="1800" width="3.1640625" customWidth="1"/>
    <col min="1801" max="1801" width="3.5" customWidth="1"/>
    <col min="2049" max="2049" width="2.5" customWidth="1"/>
    <col min="2050" max="2050" width="10.5" customWidth="1"/>
    <col min="2051" max="2051" width="12.5" customWidth="1"/>
    <col min="2052" max="2052" width="67.5" customWidth="1"/>
    <col min="2053" max="2053" width="9.5" customWidth="1"/>
    <col min="2054" max="2055" width="15.5" customWidth="1"/>
    <col min="2056" max="2056" width="3.1640625" customWidth="1"/>
    <col min="2057" max="2057" width="3.5" customWidth="1"/>
    <col min="2305" max="2305" width="2.5" customWidth="1"/>
    <col min="2306" max="2306" width="10.5" customWidth="1"/>
    <col min="2307" max="2307" width="12.5" customWidth="1"/>
    <col min="2308" max="2308" width="67.5" customWidth="1"/>
    <col min="2309" max="2309" width="9.5" customWidth="1"/>
    <col min="2310" max="2311" width="15.5" customWidth="1"/>
    <col min="2312" max="2312" width="3.1640625" customWidth="1"/>
    <col min="2313" max="2313" width="3.5" customWidth="1"/>
    <col min="2561" max="2561" width="2.5" customWidth="1"/>
    <col min="2562" max="2562" width="10.5" customWidth="1"/>
    <col min="2563" max="2563" width="12.5" customWidth="1"/>
    <col min="2564" max="2564" width="67.5" customWidth="1"/>
    <col min="2565" max="2565" width="9.5" customWidth="1"/>
    <col min="2566" max="2567" width="15.5" customWidth="1"/>
    <col min="2568" max="2568" width="3.1640625" customWidth="1"/>
    <col min="2569" max="2569" width="3.5" customWidth="1"/>
    <col min="2817" max="2817" width="2.5" customWidth="1"/>
    <col min="2818" max="2818" width="10.5" customWidth="1"/>
    <col min="2819" max="2819" width="12.5" customWidth="1"/>
    <col min="2820" max="2820" width="67.5" customWidth="1"/>
    <col min="2821" max="2821" width="9.5" customWidth="1"/>
    <col min="2822" max="2823" width="15.5" customWidth="1"/>
    <col min="2824" max="2824" width="3.1640625" customWidth="1"/>
    <col min="2825" max="2825" width="3.5" customWidth="1"/>
    <col min="3073" max="3073" width="2.5" customWidth="1"/>
    <col min="3074" max="3074" width="10.5" customWidth="1"/>
    <col min="3075" max="3075" width="12.5" customWidth="1"/>
    <col min="3076" max="3076" width="67.5" customWidth="1"/>
    <col min="3077" max="3077" width="9.5" customWidth="1"/>
    <col min="3078" max="3079" width="15.5" customWidth="1"/>
    <col min="3080" max="3080" width="3.1640625" customWidth="1"/>
    <col min="3081" max="3081" width="3.5" customWidth="1"/>
    <col min="3329" max="3329" width="2.5" customWidth="1"/>
    <col min="3330" max="3330" width="10.5" customWidth="1"/>
    <col min="3331" max="3331" width="12.5" customWidth="1"/>
    <col min="3332" max="3332" width="67.5" customWidth="1"/>
    <col min="3333" max="3333" width="9.5" customWidth="1"/>
    <col min="3334" max="3335" width="15.5" customWidth="1"/>
    <col min="3336" max="3336" width="3.1640625" customWidth="1"/>
    <col min="3337" max="3337" width="3.5" customWidth="1"/>
    <col min="3585" max="3585" width="2.5" customWidth="1"/>
    <col min="3586" max="3586" width="10.5" customWidth="1"/>
    <col min="3587" max="3587" width="12.5" customWidth="1"/>
    <col min="3588" max="3588" width="67.5" customWidth="1"/>
    <col min="3589" max="3589" width="9.5" customWidth="1"/>
    <col min="3590" max="3591" width="15.5" customWidth="1"/>
    <col min="3592" max="3592" width="3.1640625" customWidth="1"/>
    <col min="3593" max="3593" width="3.5" customWidth="1"/>
    <col min="3841" max="3841" width="2.5" customWidth="1"/>
    <col min="3842" max="3842" width="10.5" customWidth="1"/>
    <col min="3843" max="3843" width="12.5" customWidth="1"/>
    <col min="3844" max="3844" width="67.5" customWidth="1"/>
    <col min="3845" max="3845" width="9.5" customWidth="1"/>
    <col min="3846" max="3847" width="15.5" customWidth="1"/>
    <col min="3848" max="3848" width="3.1640625" customWidth="1"/>
    <col min="3849" max="3849" width="3.5" customWidth="1"/>
    <col min="4097" max="4097" width="2.5" customWidth="1"/>
    <col min="4098" max="4098" width="10.5" customWidth="1"/>
    <col min="4099" max="4099" width="12.5" customWidth="1"/>
    <col min="4100" max="4100" width="67.5" customWidth="1"/>
    <col min="4101" max="4101" width="9.5" customWidth="1"/>
    <col min="4102" max="4103" width="15.5" customWidth="1"/>
    <col min="4104" max="4104" width="3.1640625" customWidth="1"/>
    <col min="4105" max="4105" width="3.5" customWidth="1"/>
    <col min="4353" max="4353" width="2.5" customWidth="1"/>
    <col min="4354" max="4354" width="10.5" customWidth="1"/>
    <col min="4355" max="4355" width="12.5" customWidth="1"/>
    <col min="4356" max="4356" width="67.5" customWidth="1"/>
    <col min="4357" max="4357" width="9.5" customWidth="1"/>
    <col min="4358" max="4359" width="15.5" customWidth="1"/>
    <col min="4360" max="4360" width="3.1640625" customWidth="1"/>
    <col min="4361" max="4361" width="3.5" customWidth="1"/>
    <col min="4609" max="4609" width="2.5" customWidth="1"/>
    <col min="4610" max="4610" width="10.5" customWidth="1"/>
    <col min="4611" max="4611" width="12.5" customWidth="1"/>
    <col min="4612" max="4612" width="67.5" customWidth="1"/>
    <col min="4613" max="4613" width="9.5" customWidth="1"/>
    <col min="4614" max="4615" width="15.5" customWidth="1"/>
    <col min="4616" max="4616" width="3.1640625" customWidth="1"/>
    <col min="4617" max="4617" width="3.5" customWidth="1"/>
    <col min="4865" max="4865" width="2.5" customWidth="1"/>
    <col min="4866" max="4866" width="10.5" customWidth="1"/>
    <col min="4867" max="4867" width="12.5" customWidth="1"/>
    <col min="4868" max="4868" width="67.5" customWidth="1"/>
    <col min="4869" max="4869" width="9.5" customWidth="1"/>
    <col min="4870" max="4871" width="15.5" customWidth="1"/>
    <col min="4872" max="4872" width="3.1640625" customWidth="1"/>
    <col min="4873" max="4873" width="3.5" customWidth="1"/>
    <col min="5121" max="5121" width="2.5" customWidth="1"/>
    <col min="5122" max="5122" width="10.5" customWidth="1"/>
    <col min="5123" max="5123" width="12.5" customWidth="1"/>
    <col min="5124" max="5124" width="67.5" customWidth="1"/>
    <col min="5125" max="5125" width="9.5" customWidth="1"/>
    <col min="5126" max="5127" width="15.5" customWidth="1"/>
    <col min="5128" max="5128" width="3.1640625" customWidth="1"/>
    <col min="5129" max="5129" width="3.5" customWidth="1"/>
    <col min="5377" max="5377" width="2.5" customWidth="1"/>
    <col min="5378" max="5378" width="10.5" customWidth="1"/>
    <col min="5379" max="5379" width="12.5" customWidth="1"/>
    <col min="5380" max="5380" width="67.5" customWidth="1"/>
    <col min="5381" max="5381" width="9.5" customWidth="1"/>
    <col min="5382" max="5383" width="15.5" customWidth="1"/>
    <col min="5384" max="5384" width="3.1640625" customWidth="1"/>
    <col min="5385" max="5385" width="3.5" customWidth="1"/>
    <col min="5633" max="5633" width="2.5" customWidth="1"/>
    <col min="5634" max="5634" width="10.5" customWidth="1"/>
    <col min="5635" max="5635" width="12.5" customWidth="1"/>
    <col min="5636" max="5636" width="67.5" customWidth="1"/>
    <col min="5637" max="5637" width="9.5" customWidth="1"/>
    <col min="5638" max="5639" width="15.5" customWidth="1"/>
    <col min="5640" max="5640" width="3.1640625" customWidth="1"/>
    <col min="5641" max="5641" width="3.5" customWidth="1"/>
    <col min="5889" max="5889" width="2.5" customWidth="1"/>
    <col min="5890" max="5890" width="10.5" customWidth="1"/>
    <col min="5891" max="5891" width="12.5" customWidth="1"/>
    <col min="5892" max="5892" width="67.5" customWidth="1"/>
    <col min="5893" max="5893" width="9.5" customWidth="1"/>
    <col min="5894" max="5895" width="15.5" customWidth="1"/>
    <col min="5896" max="5896" width="3.1640625" customWidth="1"/>
    <col min="5897" max="5897" width="3.5" customWidth="1"/>
    <col min="6145" max="6145" width="2.5" customWidth="1"/>
    <col min="6146" max="6146" width="10.5" customWidth="1"/>
    <col min="6147" max="6147" width="12.5" customWidth="1"/>
    <col min="6148" max="6148" width="67.5" customWidth="1"/>
    <col min="6149" max="6149" width="9.5" customWidth="1"/>
    <col min="6150" max="6151" width="15.5" customWidth="1"/>
    <col min="6152" max="6152" width="3.1640625" customWidth="1"/>
    <col min="6153" max="6153" width="3.5" customWidth="1"/>
    <col min="6401" max="6401" width="2.5" customWidth="1"/>
    <col min="6402" max="6402" width="10.5" customWidth="1"/>
    <col min="6403" max="6403" width="12.5" customWidth="1"/>
    <col min="6404" max="6404" width="67.5" customWidth="1"/>
    <col min="6405" max="6405" width="9.5" customWidth="1"/>
    <col min="6406" max="6407" width="15.5" customWidth="1"/>
    <col min="6408" max="6408" width="3.1640625" customWidth="1"/>
    <col min="6409" max="6409" width="3.5" customWidth="1"/>
    <col min="6657" max="6657" width="2.5" customWidth="1"/>
    <col min="6658" max="6658" width="10.5" customWidth="1"/>
    <col min="6659" max="6659" width="12.5" customWidth="1"/>
    <col min="6660" max="6660" width="67.5" customWidth="1"/>
    <col min="6661" max="6661" width="9.5" customWidth="1"/>
    <col min="6662" max="6663" width="15.5" customWidth="1"/>
    <col min="6664" max="6664" width="3.1640625" customWidth="1"/>
    <col min="6665" max="6665" width="3.5" customWidth="1"/>
    <col min="6913" max="6913" width="2.5" customWidth="1"/>
    <col min="6914" max="6914" width="10.5" customWidth="1"/>
    <col min="6915" max="6915" width="12.5" customWidth="1"/>
    <col min="6916" max="6916" width="67.5" customWidth="1"/>
    <col min="6917" max="6917" width="9.5" customWidth="1"/>
    <col min="6918" max="6919" width="15.5" customWidth="1"/>
    <col min="6920" max="6920" width="3.1640625" customWidth="1"/>
    <col min="6921" max="6921" width="3.5" customWidth="1"/>
    <col min="7169" max="7169" width="2.5" customWidth="1"/>
    <col min="7170" max="7170" width="10.5" customWidth="1"/>
    <col min="7171" max="7171" width="12.5" customWidth="1"/>
    <col min="7172" max="7172" width="67.5" customWidth="1"/>
    <col min="7173" max="7173" width="9.5" customWidth="1"/>
    <col min="7174" max="7175" width="15.5" customWidth="1"/>
    <col min="7176" max="7176" width="3.1640625" customWidth="1"/>
    <col min="7177" max="7177" width="3.5" customWidth="1"/>
    <col min="7425" max="7425" width="2.5" customWidth="1"/>
    <col min="7426" max="7426" width="10.5" customWidth="1"/>
    <col min="7427" max="7427" width="12.5" customWidth="1"/>
    <col min="7428" max="7428" width="67.5" customWidth="1"/>
    <col min="7429" max="7429" width="9.5" customWidth="1"/>
    <col min="7430" max="7431" width="15.5" customWidth="1"/>
    <col min="7432" max="7432" width="3.1640625" customWidth="1"/>
    <col min="7433" max="7433" width="3.5" customWidth="1"/>
    <col min="7681" max="7681" width="2.5" customWidth="1"/>
    <col min="7682" max="7682" width="10.5" customWidth="1"/>
    <col min="7683" max="7683" width="12.5" customWidth="1"/>
    <col min="7684" max="7684" width="67.5" customWidth="1"/>
    <col min="7685" max="7685" width="9.5" customWidth="1"/>
    <col min="7686" max="7687" width="15.5" customWidth="1"/>
    <col min="7688" max="7688" width="3.1640625" customWidth="1"/>
    <col min="7689" max="7689" width="3.5" customWidth="1"/>
    <col min="7937" max="7937" width="2.5" customWidth="1"/>
    <col min="7938" max="7938" width="10.5" customWidth="1"/>
    <col min="7939" max="7939" width="12.5" customWidth="1"/>
    <col min="7940" max="7940" width="67.5" customWidth="1"/>
    <col min="7941" max="7941" width="9.5" customWidth="1"/>
    <col min="7942" max="7943" width="15.5" customWidth="1"/>
    <col min="7944" max="7944" width="3.1640625" customWidth="1"/>
    <col min="7945" max="7945" width="3.5" customWidth="1"/>
    <col min="8193" max="8193" width="2.5" customWidth="1"/>
    <col min="8194" max="8194" width="10.5" customWidth="1"/>
    <col min="8195" max="8195" width="12.5" customWidth="1"/>
    <col min="8196" max="8196" width="67.5" customWidth="1"/>
    <col min="8197" max="8197" width="9.5" customWidth="1"/>
    <col min="8198" max="8199" width="15.5" customWidth="1"/>
    <col min="8200" max="8200" width="3.1640625" customWidth="1"/>
    <col min="8201" max="8201" width="3.5" customWidth="1"/>
    <col min="8449" max="8449" width="2.5" customWidth="1"/>
    <col min="8450" max="8450" width="10.5" customWidth="1"/>
    <col min="8451" max="8451" width="12.5" customWidth="1"/>
    <col min="8452" max="8452" width="67.5" customWidth="1"/>
    <col min="8453" max="8453" width="9.5" customWidth="1"/>
    <col min="8454" max="8455" width="15.5" customWidth="1"/>
    <col min="8456" max="8456" width="3.1640625" customWidth="1"/>
    <col min="8457" max="8457" width="3.5" customWidth="1"/>
    <col min="8705" max="8705" width="2.5" customWidth="1"/>
    <col min="8706" max="8706" width="10.5" customWidth="1"/>
    <col min="8707" max="8707" width="12.5" customWidth="1"/>
    <col min="8708" max="8708" width="67.5" customWidth="1"/>
    <col min="8709" max="8709" width="9.5" customWidth="1"/>
    <col min="8710" max="8711" width="15.5" customWidth="1"/>
    <col min="8712" max="8712" width="3.1640625" customWidth="1"/>
    <col min="8713" max="8713" width="3.5" customWidth="1"/>
    <col min="8961" max="8961" width="2.5" customWidth="1"/>
    <col min="8962" max="8962" width="10.5" customWidth="1"/>
    <col min="8963" max="8963" width="12.5" customWidth="1"/>
    <col min="8964" max="8964" width="67.5" customWidth="1"/>
    <col min="8965" max="8965" width="9.5" customWidth="1"/>
    <col min="8966" max="8967" width="15.5" customWidth="1"/>
    <col min="8968" max="8968" width="3.1640625" customWidth="1"/>
    <col min="8969" max="8969" width="3.5" customWidth="1"/>
    <col min="9217" max="9217" width="2.5" customWidth="1"/>
    <col min="9218" max="9218" width="10.5" customWidth="1"/>
    <col min="9219" max="9219" width="12.5" customWidth="1"/>
    <col min="9220" max="9220" width="67.5" customWidth="1"/>
    <col min="9221" max="9221" width="9.5" customWidth="1"/>
    <col min="9222" max="9223" width="15.5" customWidth="1"/>
    <col min="9224" max="9224" width="3.1640625" customWidth="1"/>
    <col min="9225" max="9225" width="3.5" customWidth="1"/>
    <col min="9473" max="9473" width="2.5" customWidth="1"/>
    <col min="9474" max="9474" width="10.5" customWidth="1"/>
    <col min="9475" max="9475" width="12.5" customWidth="1"/>
    <col min="9476" max="9476" width="67.5" customWidth="1"/>
    <col min="9477" max="9477" width="9.5" customWidth="1"/>
    <col min="9478" max="9479" width="15.5" customWidth="1"/>
    <col min="9480" max="9480" width="3.1640625" customWidth="1"/>
    <col min="9481" max="9481" width="3.5" customWidth="1"/>
    <col min="9729" max="9729" width="2.5" customWidth="1"/>
    <col min="9730" max="9730" width="10.5" customWidth="1"/>
    <col min="9731" max="9731" width="12.5" customWidth="1"/>
    <col min="9732" max="9732" width="67.5" customWidth="1"/>
    <col min="9733" max="9733" width="9.5" customWidth="1"/>
    <col min="9734" max="9735" width="15.5" customWidth="1"/>
    <col min="9736" max="9736" width="3.1640625" customWidth="1"/>
    <col min="9737" max="9737" width="3.5" customWidth="1"/>
    <col min="9985" max="9985" width="2.5" customWidth="1"/>
    <col min="9986" max="9986" width="10.5" customWidth="1"/>
    <col min="9987" max="9987" width="12.5" customWidth="1"/>
    <col min="9988" max="9988" width="67.5" customWidth="1"/>
    <col min="9989" max="9989" width="9.5" customWidth="1"/>
    <col min="9990" max="9991" width="15.5" customWidth="1"/>
    <col min="9992" max="9992" width="3.1640625" customWidth="1"/>
    <col min="9993" max="9993" width="3.5" customWidth="1"/>
    <col min="10241" max="10241" width="2.5" customWidth="1"/>
    <col min="10242" max="10242" width="10.5" customWidth="1"/>
    <col min="10243" max="10243" width="12.5" customWidth="1"/>
    <col min="10244" max="10244" width="67.5" customWidth="1"/>
    <col min="10245" max="10245" width="9.5" customWidth="1"/>
    <col min="10246" max="10247" width="15.5" customWidth="1"/>
    <col min="10248" max="10248" width="3.1640625" customWidth="1"/>
    <col min="10249" max="10249" width="3.5" customWidth="1"/>
    <col min="10497" max="10497" width="2.5" customWidth="1"/>
    <col min="10498" max="10498" width="10.5" customWidth="1"/>
    <col min="10499" max="10499" width="12.5" customWidth="1"/>
    <col min="10500" max="10500" width="67.5" customWidth="1"/>
    <col min="10501" max="10501" width="9.5" customWidth="1"/>
    <col min="10502" max="10503" width="15.5" customWidth="1"/>
    <col min="10504" max="10504" width="3.1640625" customWidth="1"/>
    <col min="10505" max="10505" width="3.5" customWidth="1"/>
    <col min="10753" max="10753" width="2.5" customWidth="1"/>
    <col min="10754" max="10754" width="10.5" customWidth="1"/>
    <col min="10755" max="10755" width="12.5" customWidth="1"/>
    <col min="10756" max="10756" width="67.5" customWidth="1"/>
    <col min="10757" max="10757" width="9.5" customWidth="1"/>
    <col min="10758" max="10759" width="15.5" customWidth="1"/>
    <col min="10760" max="10760" width="3.1640625" customWidth="1"/>
    <col min="10761" max="10761" width="3.5" customWidth="1"/>
    <col min="11009" max="11009" width="2.5" customWidth="1"/>
    <col min="11010" max="11010" width="10.5" customWidth="1"/>
    <col min="11011" max="11011" width="12.5" customWidth="1"/>
    <col min="11012" max="11012" width="67.5" customWidth="1"/>
    <col min="11013" max="11013" width="9.5" customWidth="1"/>
    <col min="11014" max="11015" width="15.5" customWidth="1"/>
    <col min="11016" max="11016" width="3.1640625" customWidth="1"/>
    <col min="11017" max="11017" width="3.5" customWidth="1"/>
    <col min="11265" max="11265" width="2.5" customWidth="1"/>
    <col min="11266" max="11266" width="10.5" customWidth="1"/>
    <col min="11267" max="11267" width="12.5" customWidth="1"/>
    <col min="11268" max="11268" width="67.5" customWidth="1"/>
    <col min="11269" max="11269" width="9.5" customWidth="1"/>
    <col min="11270" max="11271" width="15.5" customWidth="1"/>
    <col min="11272" max="11272" width="3.1640625" customWidth="1"/>
    <col min="11273" max="11273" width="3.5" customWidth="1"/>
    <col min="11521" max="11521" width="2.5" customWidth="1"/>
    <col min="11522" max="11522" width="10.5" customWidth="1"/>
    <col min="11523" max="11523" width="12.5" customWidth="1"/>
    <col min="11524" max="11524" width="67.5" customWidth="1"/>
    <col min="11525" max="11525" width="9.5" customWidth="1"/>
    <col min="11526" max="11527" width="15.5" customWidth="1"/>
    <col min="11528" max="11528" width="3.1640625" customWidth="1"/>
    <col min="11529" max="11529" width="3.5" customWidth="1"/>
    <col min="11777" max="11777" width="2.5" customWidth="1"/>
    <col min="11778" max="11778" width="10.5" customWidth="1"/>
    <col min="11779" max="11779" width="12.5" customWidth="1"/>
    <col min="11780" max="11780" width="67.5" customWidth="1"/>
    <col min="11781" max="11781" width="9.5" customWidth="1"/>
    <col min="11782" max="11783" width="15.5" customWidth="1"/>
    <col min="11784" max="11784" width="3.1640625" customWidth="1"/>
    <col min="11785" max="11785" width="3.5" customWidth="1"/>
    <col min="12033" max="12033" width="2.5" customWidth="1"/>
    <col min="12034" max="12034" width="10.5" customWidth="1"/>
    <col min="12035" max="12035" width="12.5" customWidth="1"/>
    <col min="12036" max="12036" width="67.5" customWidth="1"/>
    <col min="12037" max="12037" width="9.5" customWidth="1"/>
    <col min="12038" max="12039" width="15.5" customWidth="1"/>
    <col min="12040" max="12040" width="3.1640625" customWidth="1"/>
    <col min="12041" max="12041" width="3.5" customWidth="1"/>
    <col min="12289" max="12289" width="2.5" customWidth="1"/>
    <col min="12290" max="12290" width="10.5" customWidth="1"/>
    <col min="12291" max="12291" width="12.5" customWidth="1"/>
    <col min="12292" max="12292" width="67.5" customWidth="1"/>
    <col min="12293" max="12293" width="9.5" customWidth="1"/>
    <col min="12294" max="12295" width="15.5" customWidth="1"/>
    <col min="12296" max="12296" width="3.1640625" customWidth="1"/>
    <col min="12297" max="12297" width="3.5" customWidth="1"/>
    <col min="12545" max="12545" width="2.5" customWidth="1"/>
    <col min="12546" max="12546" width="10.5" customWidth="1"/>
    <col min="12547" max="12547" width="12.5" customWidth="1"/>
    <col min="12548" max="12548" width="67.5" customWidth="1"/>
    <col min="12549" max="12549" width="9.5" customWidth="1"/>
    <col min="12550" max="12551" width="15.5" customWidth="1"/>
    <col min="12552" max="12552" width="3.1640625" customWidth="1"/>
    <col min="12553" max="12553" width="3.5" customWidth="1"/>
    <col min="12801" max="12801" width="2.5" customWidth="1"/>
    <col min="12802" max="12802" width="10.5" customWidth="1"/>
    <col min="12803" max="12803" width="12.5" customWidth="1"/>
    <col min="12804" max="12804" width="67.5" customWidth="1"/>
    <col min="12805" max="12805" width="9.5" customWidth="1"/>
    <col min="12806" max="12807" width="15.5" customWidth="1"/>
    <col min="12808" max="12808" width="3.1640625" customWidth="1"/>
    <col min="12809" max="12809" width="3.5" customWidth="1"/>
    <col min="13057" max="13057" width="2.5" customWidth="1"/>
    <col min="13058" max="13058" width="10.5" customWidth="1"/>
    <col min="13059" max="13059" width="12.5" customWidth="1"/>
    <col min="13060" max="13060" width="67.5" customWidth="1"/>
    <col min="13061" max="13061" width="9.5" customWidth="1"/>
    <col min="13062" max="13063" width="15.5" customWidth="1"/>
    <col min="13064" max="13064" width="3.1640625" customWidth="1"/>
    <col min="13065" max="13065" width="3.5" customWidth="1"/>
    <col min="13313" max="13313" width="2.5" customWidth="1"/>
    <col min="13314" max="13314" width="10.5" customWidth="1"/>
    <col min="13315" max="13315" width="12.5" customWidth="1"/>
    <col min="13316" max="13316" width="67.5" customWidth="1"/>
    <col min="13317" max="13317" width="9.5" customWidth="1"/>
    <col min="13318" max="13319" width="15.5" customWidth="1"/>
    <col min="13320" max="13320" width="3.1640625" customWidth="1"/>
    <col min="13321" max="13321" width="3.5" customWidth="1"/>
    <col min="13569" max="13569" width="2.5" customWidth="1"/>
    <col min="13570" max="13570" width="10.5" customWidth="1"/>
    <col min="13571" max="13571" width="12.5" customWidth="1"/>
    <col min="13572" max="13572" width="67.5" customWidth="1"/>
    <col min="13573" max="13573" width="9.5" customWidth="1"/>
    <col min="13574" max="13575" width="15.5" customWidth="1"/>
    <col min="13576" max="13576" width="3.1640625" customWidth="1"/>
    <col min="13577" max="13577" width="3.5" customWidth="1"/>
    <col min="13825" max="13825" width="2.5" customWidth="1"/>
    <col min="13826" max="13826" width="10.5" customWidth="1"/>
    <col min="13827" max="13827" width="12.5" customWidth="1"/>
    <col min="13828" max="13828" width="67.5" customWidth="1"/>
    <col min="13829" max="13829" width="9.5" customWidth="1"/>
    <col min="13830" max="13831" width="15.5" customWidth="1"/>
    <col min="13832" max="13832" width="3.1640625" customWidth="1"/>
    <col min="13833" max="13833" width="3.5" customWidth="1"/>
    <col min="14081" max="14081" width="2.5" customWidth="1"/>
    <col min="14082" max="14082" width="10.5" customWidth="1"/>
    <col min="14083" max="14083" width="12.5" customWidth="1"/>
    <col min="14084" max="14084" width="67.5" customWidth="1"/>
    <col min="14085" max="14085" width="9.5" customWidth="1"/>
    <col min="14086" max="14087" width="15.5" customWidth="1"/>
    <col min="14088" max="14088" width="3.1640625" customWidth="1"/>
    <col min="14089" max="14089" width="3.5" customWidth="1"/>
    <col min="14337" max="14337" width="2.5" customWidth="1"/>
    <col min="14338" max="14338" width="10.5" customWidth="1"/>
    <col min="14339" max="14339" width="12.5" customWidth="1"/>
    <col min="14340" max="14340" width="67.5" customWidth="1"/>
    <col min="14341" max="14341" width="9.5" customWidth="1"/>
    <col min="14342" max="14343" width="15.5" customWidth="1"/>
    <col min="14344" max="14344" width="3.1640625" customWidth="1"/>
    <col min="14345" max="14345" width="3.5" customWidth="1"/>
    <col min="14593" max="14593" width="2.5" customWidth="1"/>
    <col min="14594" max="14594" width="10.5" customWidth="1"/>
    <col min="14595" max="14595" width="12.5" customWidth="1"/>
    <col min="14596" max="14596" width="67.5" customWidth="1"/>
    <col min="14597" max="14597" width="9.5" customWidth="1"/>
    <col min="14598" max="14599" width="15.5" customWidth="1"/>
    <col min="14600" max="14600" width="3.1640625" customWidth="1"/>
    <col min="14601" max="14601" width="3.5" customWidth="1"/>
    <col min="14849" max="14849" width="2.5" customWidth="1"/>
    <col min="14850" max="14850" width="10.5" customWidth="1"/>
    <col min="14851" max="14851" width="12.5" customWidth="1"/>
    <col min="14852" max="14852" width="67.5" customWidth="1"/>
    <col min="14853" max="14853" width="9.5" customWidth="1"/>
    <col min="14854" max="14855" width="15.5" customWidth="1"/>
    <col min="14856" max="14856" width="3.1640625" customWidth="1"/>
    <col min="14857" max="14857" width="3.5" customWidth="1"/>
    <col min="15105" max="15105" width="2.5" customWidth="1"/>
    <col min="15106" max="15106" width="10.5" customWidth="1"/>
    <col min="15107" max="15107" width="12.5" customWidth="1"/>
    <col min="15108" max="15108" width="67.5" customWidth="1"/>
    <col min="15109" max="15109" width="9.5" customWidth="1"/>
    <col min="15110" max="15111" width="15.5" customWidth="1"/>
    <col min="15112" max="15112" width="3.1640625" customWidth="1"/>
    <col min="15113" max="15113" width="3.5" customWidth="1"/>
    <col min="15361" max="15361" width="2.5" customWidth="1"/>
    <col min="15362" max="15362" width="10.5" customWidth="1"/>
    <col min="15363" max="15363" width="12.5" customWidth="1"/>
    <col min="15364" max="15364" width="67.5" customWidth="1"/>
    <col min="15365" max="15365" width="9.5" customWidth="1"/>
    <col min="15366" max="15367" width="15.5" customWidth="1"/>
    <col min="15368" max="15368" width="3.1640625" customWidth="1"/>
    <col min="15369" max="15369" width="3.5" customWidth="1"/>
    <col min="15617" max="15617" width="2.5" customWidth="1"/>
    <col min="15618" max="15618" width="10.5" customWidth="1"/>
    <col min="15619" max="15619" width="12.5" customWidth="1"/>
    <col min="15620" max="15620" width="67.5" customWidth="1"/>
    <col min="15621" max="15621" width="9.5" customWidth="1"/>
    <col min="15622" max="15623" width="15.5" customWidth="1"/>
    <col min="15624" max="15624" width="3.1640625" customWidth="1"/>
    <col min="15625" max="15625" width="3.5" customWidth="1"/>
    <col min="15873" max="15873" width="2.5" customWidth="1"/>
    <col min="15874" max="15874" width="10.5" customWidth="1"/>
    <col min="15875" max="15875" width="12.5" customWidth="1"/>
    <col min="15876" max="15876" width="67.5" customWidth="1"/>
    <col min="15877" max="15877" width="9.5" customWidth="1"/>
    <col min="15878" max="15879" width="15.5" customWidth="1"/>
    <col min="15880" max="15880" width="3.1640625" customWidth="1"/>
    <col min="15881" max="15881" width="3.5" customWidth="1"/>
    <col min="16129" max="16129" width="2.5" customWidth="1"/>
    <col min="16130" max="16130" width="10.5" customWidth="1"/>
    <col min="16131" max="16131" width="12.5" customWidth="1"/>
    <col min="16132" max="16132" width="67.5" customWidth="1"/>
    <col min="16133" max="16133" width="9.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3">
      <c r="B2" s="489" t="s">
        <v>325</v>
      </c>
      <c r="C2" s="490"/>
      <c r="D2" s="490"/>
      <c r="E2" s="490"/>
      <c r="F2" s="490"/>
      <c r="G2" s="491"/>
      <c r="H2" s="278"/>
      <c r="I2" s="278"/>
    </row>
    <row r="3" spans="2:9" ht="17" thickBot="1" x14ac:dyDescent="0.25">
      <c r="B3" s="284"/>
      <c r="C3" s="285"/>
      <c r="D3" s="286" t="s">
        <v>326</v>
      </c>
      <c r="E3" s="492"/>
      <c r="F3" s="492"/>
      <c r="G3" s="493"/>
    </row>
    <row r="4" spans="2:9" ht="18" thickTop="1" thickBot="1" x14ac:dyDescent="0.25">
      <c r="C4" s="287"/>
      <c r="D4" s="288" t="s">
        <v>327</v>
      </c>
      <c r="E4" s="494"/>
      <c r="F4" s="494"/>
      <c r="G4" s="495"/>
    </row>
    <row r="5" spans="2:9" ht="17.5" customHeight="1" thickTop="1" thickBot="1" x14ac:dyDescent="0.25">
      <c r="C5" s="287"/>
      <c r="D5" s="289" t="s">
        <v>328</v>
      </c>
      <c r="E5" s="496" t="s">
        <v>329</v>
      </c>
      <c r="F5" s="496"/>
      <c r="G5" s="497"/>
    </row>
    <row r="6" spans="2:9" ht="14.25" customHeight="1" thickBot="1" x14ac:dyDescent="0.25">
      <c r="B6" s="498"/>
      <c r="C6" s="498"/>
      <c r="D6" s="498"/>
      <c r="E6" s="498"/>
      <c r="F6" s="498"/>
      <c r="G6" s="498"/>
      <c r="H6" s="278"/>
      <c r="I6" s="278"/>
    </row>
    <row r="7" spans="2:9" s="279" customFormat="1" ht="14" x14ac:dyDescent="0.2">
      <c r="B7" s="290" t="s">
        <v>330</v>
      </c>
      <c r="C7" s="291" t="s">
        <v>331</v>
      </c>
      <c r="D7" s="292" t="s">
        <v>332</v>
      </c>
      <c r="E7" s="291" t="s">
        <v>333</v>
      </c>
      <c r="F7" s="291" t="s">
        <v>334</v>
      </c>
      <c r="G7" s="293" t="s">
        <v>335</v>
      </c>
    </row>
    <row r="8" spans="2:9" s="279" customFormat="1" ht="27" x14ac:dyDescent="0.2">
      <c r="B8" s="294" t="s">
        <v>306</v>
      </c>
      <c r="C8" s="295" t="s">
        <v>307</v>
      </c>
      <c r="D8" s="296" t="s">
        <v>336</v>
      </c>
      <c r="E8" s="297" t="s">
        <v>337</v>
      </c>
      <c r="F8" s="295" t="s">
        <v>310</v>
      </c>
      <c r="G8" s="298" t="s">
        <v>338</v>
      </c>
    </row>
    <row r="9" spans="2:9" ht="12.75" customHeight="1" x14ac:dyDescent="0.2">
      <c r="B9" s="299"/>
      <c r="C9" s="300"/>
      <c r="D9" s="301"/>
      <c r="E9" s="300"/>
      <c r="F9" s="302"/>
      <c r="G9" s="303"/>
    </row>
    <row r="10" spans="2:9" x14ac:dyDescent="0.2">
      <c r="B10" s="299"/>
      <c r="C10" s="300"/>
      <c r="D10" s="301"/>
      <c r="E10" s="300"/>
      <c r="F10" s="302"/>
      <c r="G10" s="303"/>
    </row>
    <row r="11" spans="2:9" x14ac:dyDescent="0.2">
      <c r="B11" s="299"/>
      <c r="C11" s="300"/>
      <c r="D11" s="301"/>
      <c r="E11" s="300"/>
      <c r="F11" s="302"/>
      <c r="G11" s="303"/>
    </row>
    <row r="12" spans="2:9" x14ac:dyDescent="0.2">
      <c r="B12" s="299"/>
      <c r="C12" s="300"/>
      <c r="D12" s="301"/>
      <c r="E12" s="300"/>
      <c r="F12" s="302"/>
      <c r="G12" s="303"/>
    </row>
    <row r="13" spans="2:9" x14ac:dyDescent="0.2">
      <c r="B13" s="299"/>
      <c r="C13" s="300"/>
      <c r="D13" s="301"/>
      <c r="E13" s="300"/>
      <c r="F13" s="302"/>
      <c r="G13" s="303"/>
    </row>
    <row r="14" spans="2:9" x14ac:dyDescent="0.2">
      <c r="B14" s="299"/>
      <c r="C14" s="300"/>
      <c r="D14" s="301"/>
      <c r="E14" s="300"/>
      <c r="F14" s="302"/>
      <c r="G14" s="303"/>
    </row>
    <row r="15" spans="2:9" x14ac:dyDescent="0.2">
      <c r="B15" s="299"/>
      <c r="C15" s="300"/>
      <c r="D15" s="301"/>
      <c r="E15" s="300"/>
      <c r="F15" s="302"/>
      <c r="G15" s="303"/>
    </row>
    <row r="16" spans="2:9" x14ac:dyDescent="0.2">
      <c r="B16" s="299"/>
      <c r="C16" s="300"/>
      <c r="D16" s="301"/>
      <c r="E16" s="300"/>
      <c r="F16" s="302"/>
      <c r="G16" s="303"/>
    </row>
    <row r="17" spans="2:12" x14ac:dyDescent="0.2">
      <c r="B17" s="299"/>
      <c r="C17" s="300"/>
      <c r="D17" s="301"/>
      <c r="E17" s="300"/>
      <c r="F17" s="302"/>
      <c r="G17" s="303"/>
    </row>
    <row r="18" spans="2:12" x14ac:dyDescent="0.2">
      <c r="B18" s="299"/>
      <c r="C18" s="300"/>
      <c r="D18" s="301"/>
      <c r="E18" s="300"/>
      <c r="F18" s="302"/>
      <c r="G18" s="303"/>
    </row>
    <row r="19" spans="2:12" x14ac:dyDescent="0.2">
      <c r="B19" s="299"/>
      <c r="C19" s="300"/>
      <c r="D19" s="301"/>
      <c r="E19" s="300"/>
      <c r="F19" s="302"/>
      <c r="G19" s="303"/>
    </row>
    <row r="20" spans="2:12" x14ac:dyDescent="0.2">
      <c r="B20" s="299"/>
      <c r="C20" s="300"/>
      <c r="D20" s="301"/>
      <c r="E20" s="300"/>
      <c r="F20" s="302"/>
      <c r="G20" s="303"/>
    </row>
    <row r="21" spans="2:12" x14ac:dyDescent="0.2">
      <c r="B21" s="299"/>
      <c r="C21" s="300"/>
      <c r="D21" s="301"/>
      <c r="E21" s="300"/>
      <c r="F21" s="302"/>
      <c r="G21" s="303"/>
    </row>
    <row r="22" spans="2:12" x14ac:dyDescent="0.2">
      <c r="B22" s="299"/>
      <c r="C22" s="300"/>
      <c r="D22" s="301"/>
      <c r="E22" s="300"/>
      <c r="F22" s="302"/>
      <c r="G22" s="303"/>
    </row>
    <row r="23" spans="2:12" x14ac:dyDescent="0.2">
      <c r="B23" s="299"/>
      <c r="C23" s="300"/>
      <c r="D23" s="301"/>
      <c r="E23" s="300"/>
      <c r="F23" s="302"/>
      <c r="G23" s="303"/>
    </row>
    <row r="24" spans="2:12" x14ac:dyDescent="0.2">
      <c r="B24" s="299"/>
      <c r="C24" s="300"/>
      <c r="D24" s="301"/>
      <c r="E24" s="300"/>
      <c r="F24" s="302"/>
      <c r="G24" s="303"/>
    </row>
    <row r="25" spans="2:12" x14ac:dyDescent="0.2">
      <c r="B25" s="299"/>
      <c r="C25" s="300"/>
      <c r="D25" s="301"/>
      <c r="E25" s="300"/>
      <c r="F25" s="302"/>
      <c r="G25" s="303"/>
    </row>
    <row r="26" spans="2:12" x14ac:dyDescent="0.2">
      <c r="B26" s="299"/>
      <c r="C26" s="300"/>
      <c r="D26" s="301"/>
      <c r="E26" s="300"/>
      <c r="F26" s="302"/>
      <c r="G26" s="303"/>
    </row>
    <row r="27" spans="2:12" ht="16" thickBot="1" x14ac:dyDescent="0.25">
      <c r="B27" s="477" t="s">
        <v>339</v>
      </c>
      <c r="C27" s="478"/>
      <c r="D27" s="478"/>
      <c r="E27" s="479"/>
      <c r="F27" s="304">
        <f>SUM(F9:F26)</f>
        <v>0</v>
      </c>
      <c r="G27" s="305"/>
    </row>
    <row r="28" spans="2:12" ht="17.25" customHeight="1" x14ac:dyDescent="0.2">
      <c r="B28" s="480" t="s">
        <v>340</v>
      </c>
      <c r="C28" s="481"/>
      <c r="D28" s="481"/>
      <c r="E28" s="482"/>
      <c r="F28" s="306"/>
      <c r="G28" s="307"/>
      <c r="J28" s="3"/>
    </row>
    <row r="29" spans="2:12" ht="14" customHeight="1" x14ac:dyDescent="0.2">
      <c r="B29" s="483"/>
      <c r="C29" s="484"/>
      <c r="D29" s="484"/>
      <c r="E29" s="485"/>
      <c r="F29" s="308"/>
      <c r="G29" s="309"/>
    </row>
    <row r="30" spans="2:12" ht="23.25" customHeight="1" x14ac:dyDescent="0.2">
      <c r="B30" s="483"/>
      <c r="C30" s="484"/>
      <c r="D30" s="484"/>
      <c r="E30" s="485"/>
      <c r="F30" s="310"/>
      <c r="G30" s="311"/>
      <c r="H30" s="280"/>
      <c r="I30" s="280"/>
      <c r="J30" s="280"/>
      <c r="K30" s="280"/>
      <c r="L30" s="280"/>
    </row>
    <row r="31" spans="2:12" ht="16" thickBot="1" x14ac:dyDescent="0.25">
      <c r="B31" s="486"/>
      <c r="C31" s="487"/>
      <c r="D31" s="487"/>
      <c r="E31" s="488"/>
      <c r="F31" s="312" t="s">
        <v>341</v>
      </c>
      <c r="G31" s="313" t="s">
        <v>342</v>
      </c>
      <c r="H31" s="281"/>
      <c r="I31" s="281"/>
      <c r="J31" s="281"/>
      <c r="K31" s="281"/>
      <c r="L31" s="281"/>
    </row>
    <row r="32" spans="2:12" x14ac:dyDescent="0.2">
      <c r="B32" s="282"/>
      <c r="C32" s="282"/>
      <c r="D32" s="282"/>
      <c r="E32" s="282"/>
    </row>
  </sheetData>
  <sheetProtection selectLockedCells="1"/>
  <mergeCells count="7">
    <mergeCell ref="B27:E27"/>
    <mergeCell ref="B28:E31"/>
    <mergeCell ref="B2:G2"/>
    <mergeCell ref="E3:G3"/>
    <mergeCell ref="E4:G4"/>
    <mergeCell ref="E5:G5"/>
    <mergeCell ref="B6:G6"/>
  </mergeCells>
  <printOptions horizontalCentered="1"/>
  <pageMargins left="0.25" right="0.25" top="0.75" bottom="0.75" header="0.3" footer="0.3"/>
  <pageSetup scale="72"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L32"/>
  <sheetViews>
    <sheetView zoomScaleNormal="100" workbookViewId="0">
      <selection activeCell="C8" sqref="C8"/>
    </sheetView>
  </sheetViews>
  <sheetFormatPr baseColWidth="10" defaultColWidth="8.83203125" defaultRowHeight="15" x14ac:dyDescent="0.2"/>
  <cols>
    <col min="1" max="1" width="2.5" customWidth="1"/>
    <col min="2" max="2" width="10.5" customWidth="1"/>
    <col min="3" max="3" width="12.5" customWidth="1"/>
    <col min="4" max="4" width="67.5" customWidth="1"/>
    <col min="5" max="5" width="9.5" customWidth="1"/>
    <col min="6" max="7" width="15.5" customWidth="1"/>
    <col min="8" max="8" width="3.1640625" customWidth="1"/>
    <col min="9" max="9" width="3.5" customWidth="1"/>
    <col min="257" max="257" width="2.5" customWidth="1"/>
    <col min="258" max="258" width="10.5" customWidth="1"/>
    <col min="259" max="259" width="12.5" customWidth="1"/>
    <col min="260" max="260" width="67.5" customWidth="1"/>
    <col min="261" max="261" width="9.5" customWidth="1"/>
    <col min="262" max="263" width="15.5" customWidth="1"/>
    <col min="264" max="264" width="3.1640625" customWidth="1"/>
    <col min="265" max="265" width="3.5" customWidth="1"/>
    <col min="513" max="513" width="2.5" customWidth="1"/>
    <col min="514" max="514" width="10.5" customWidth="1"/>
    <col min="515" max="515" width="12.5" customWidth="1"/>
    <col min="516" max="516" width="67.5" customWidth="1"/>
    <col min="517" max="517" width="9.5" customWidth="1"/>
    <col min="518" max="519" width="15.5" customWidth="1"/>
    <col min="520" max="520" width="3.1640625" customWidth="1"/>
    <col min="521" max="521" width="3.5" customWidth="1"/>
    <col min="769" max="769" width="2.5" customWidth="1"/>
    <col min="770" max="770" width="10.5" customWidth="1"/>
    <col min="771" max="771" width="12.5" customWidth="1"/>
    <col min="772" max="772" width="67.5" customWidth="1"/>
    <col min="773" max="773" width="9.5" customWidth="1"/>
    <col min="774" max="775" width="15.5" customWidth="1"/>
    <col min="776" max="776" width="3.1640625" customWidth="1"/>
    <col min="777" max="777" width="3.5" customWidth="1"/>
    <col min="1025" max="1025" width="2.5" customWidth="1"/>
    <col min="1026" max="1026" width="10.5" customWidth="1"/>
    <col min="1027" max="1027" width="12.5" customWidth="1"/>
    <col min="1028" max="1028" width="67.5" customWidth="1"/>
    <col min="1029" max="1029" width="9.5" customWidth="1"/>
    <col min="1030" max="1031" width="15.5" customWidth="1"/>
    <col min="1032" max="1032" width="3.1640625" customWidth="1"/>
    <col min="1033" max="1033" width="3.5" customWidth="1"/>
    <col min="1281" max="1281" width="2.5" customWidth="1"/>
    <col min="1282" max="1282" width="10.5" customWidth="1"/>
    <col min="1283" max="1283" width="12.5" customWidth="1"/>
    <col min="1284" max="1284" width="67.5" customWidth="1"/>
    <col min="1285" max="1285" width="9.5" customWidth="1"/>
    <col min="1286" max="1287" width="15.5" customWidth="1"/>
    <col min="1288" max="1288" width="3.1640625" customWidth="1"/>
    <col min="1289" max="1289" width="3.5" customWidth="1"/>
    <col min="1537" max="1537" width="2.5" customWidth="1"/>
    <col min="1538" max="1538" width="10.5" customWidth="1"/>
    <col min="1539" max="1539" width="12.5" customWidth="1"/>
    <col min="1540" max="1540" width="67.5" customWidth="1"/>
    <col min="1541" max="1541" width="9.5" customWidth="1"/>
    <col min="1542" max="1543" width="15.5" customWidth="1"/>
    <col min="1544" max="1544" width="3.1640625" customWidth="1"/>
    <col min="1545" max="1545" width="3.5" customWidth="1"/>
    <col min="1793" max="1793" width="2.5" customWidth="1"/>
    <col min="1794" max="1794" width="10.5" customWidth="1"/>
    <col min="1795" max="1795" width="12.5" customWidth="1"/>
    <col min="1796" max="1796" width="67.5" customWidth="1"/>
    <col min="1797" max="1797" width="9.5" customWidth="1"/>
    <col min="1798" max="1799" width="15.5" customWidth="1"/>
    <col min="1800" max="1800" width="3.1640625" customWidth="1"/>
    <col min="1801" max="1801" width="3.5" customWidth="1"/>
    <col min="2049" max="2049" width="2.5" customWidth="1"/>
    <col min="2050" max="2050" width="10.5" customWidth="1"/>
    <col min="2051" max="2051" width="12.5" customWidth="1"/>
    <col min="2052" max="2052" width="67.5" customWidth="1"/>
    <col min="2053" max="2053" width="9.5" customWidth="1"/>
    <col min="2054" max="2055" width="15.5" customWidth="1"/>
    <col min="2056" max="2056" width="3.1640625" customWidth="1"/>
    <col min="2057" max="2057" width="3.5" customWidth="1"/>
    <col min="2305" max="2305" width="2.5" customWidth="1"/>
    <col min="2306" max="2306" width="10.5" customWidth="1"/>
    <col min="2307" max="2307" width="12.5" customWidth="1"/>
    <col min="2308" max="2308" width="67.5" customWidth="1"/>
    <col min="2309" max="2309" width="9.5" customWidth="1"/>
    <col min="2310" max="2311" width="15.5" customWidth="1"/>
    <col min="2312" max="2312" width="3.1640625" customWidth="1"/>
    <col min="2313" max="2313" width="3.5" customWidth="1"/>
    <col min="2561" max="2561" width="2.5" customWidth="1"/>
    <col min="2562" max="2562" width="10.5" customWidth="1"/>
    <col min="2563" max="2563" width="12.5" customWidth="1"/>
    <col min="2564" max="2564" width="67.5" customWidth="1"/>
    <col min="2565" max="2565" width="9.5" customWidth="1"/>
    <col min="2566" max="2567" width="15.5" customWidth="1"/>
    <col min="2568" max="2568" width="3.1640625" customWidth="1"/>
    <col min="2569" max="2569" width="3.5" customWidth="1"/>
    <col min="2817" max="2817" width="2.5" customWidth="1"/>
    <col min="2818" max="2818" width="10.5" customWidth="1"/>
    <col min="2819" max="2819" width="12.5" customWidth="1"/>
    <col min="2820" max="2820" width="67.5" customWidth="1"/>
    <col min="2821" max="2821" width="9.5" customWidth="1"/>
    <col min="2822" max="2823" width="15.5" customWidth="1"/>
    <col min="2824" max="2824" width="3.1640625" customWidth="1"/>
    <col min="2825" max="2825" width="3.5" customWidth="1"/>
    <col min="3073" max="3073" width="2.5" customWidth="1"/>
    <col min="3074" max="3074" width="10.5" customWidth="1"/>
    <col min="3075" max="3075" width="12.5" customWidth="1"/>
    <col min="3076" max="3076" width="67.5" customWidth="1"/>
    <col min="3077" max="3077" width="9.5" customWidth="1"/>
    <col min="3078" max="3079" width="15.5" customWidth="1"/>
    <col min="3080" max="3080" width="3.1640625" customWidth="1"/>
    <col min="3081" max="3081" width="3.5" customWidth="1"/>
    <col min="3329" max="3329" width="2.5" customWidth="1"/>
    <col min="3330" max="3330" width="10.5" customWidth="1"/>
    <col min="3331" max="3331" width="12.5" customWidth="1"/>
    <col min="3332" max="3332" width="67.5" customWidth="1"/>
    <col min="3333" max="3333" width="9.5" customWidth="1"/>
    <col min="3334" max="3335" width="15.5" customWidth="1"/>
    <col min="3336" max="3336" width="3.1640625" customWidth="1"/>
    <col min="3337" max="3337" width="3.5" customWidth="1"/>
    <col min="3585" max="3585" width="2.5" customWidth="1"/>
    <col min="3586" max="3586" width="10.5" customWidth="1"/>
    <col min="3587" max="3587" width="12.5" customWidth="1"/>
    <col min="3588" max="3588" width="67.5" customWidth="1"/>
    <col min="3589" max="3589" width="9.5" customWidth="1"/>
    <col min="3590" max="3591" width="15.5" customWidth="1"/>
    <col min="3592" max="3592" width="3.1640625" customWidth="1"/>
    <col min="3593" max="3593" width="3.5" customWidth="1"/>
    <col min="3841" max="3841" width="2.5" customWidth="1"/>
    <col min="3842" max="3842" width="10.5" customWidth="1"/>
    <col min="3843" max="3843" width="12.5" customWidth="1"/>
    <col min="3844" max="3844" width="67.5" customWidth="1"/>
    <col min="3845" max="3845" width="9.5" customWidth="1"/>
    <col min="3846" max="3847" width="15.5" customWidth="1"/>
    <col min="3848" max="3848" width="3.1640625" customWidth="1"/>
    <col min="3849" max="3849" width="3.5" customWidth="1"/>
    <col min="4097" max="4097" width="2.5" customWidth="1"/>
    <col min="4098" max="4098" width="10.5" customWidth="1"/>
    <col min="4099" max="4099" width="12.5" customWidth="1"/>
    <col min="4100" max="4100" width="67.5" customWidth="1"/>
    <col min="4101" max="4101" width="9.5" customWidth="1"/>
    <col min="4102" max="4103" width="15.5" customWidth="1"/>
    <col min="4104" max="4104" width="3.1640625" customWidth="1"/>
    <col min="4105" max="4105" width="3.5" customWidth="1"/>
    <col min="4353" max="4353" width="2.5" customWidth="1"/>
    <col min="4354" max="4354" width="10.5" customWidth="1"/>
    <col min="4355" max="4355" width="12.5" customWidth="1"/>
    <col min="4356" max="4356" width="67.5" customWidth="1"/>
    <col min="4357" max="4357" width="9.5" customWidth="1"/>
    <col min="4358" max="4359" width="15.5" customWidth="1"/>
    <col min="4360" max="4360" width="3.1640625" customWidth="1"/>
    <col min="4361" max="4361" width="3.5" customWidth="1"/>
    <col min="4609" max="4609" width="2.5" customWidth="1"/>
    <col min="4610" max="4610" width="10.5" customWidth="1"/>
    <col min="4611" max="4611" width="12.5" customWidth="1"/>
    <col min="4612" max="4612" width="67.5" customWidth="1"/>
    <col min="4613" max="4613" width="9.5" customWidth="1"/>
    <col min="4614" max="4615" width="15.5" customWidth="1"/>
    <col min="4616" max="4616" width="3.1640625" customWidth="1"/>
    <col min="4617" max="4617" width="3.5" customWidth="1"/>
    <col min="4865" max="4865" width="2.5" customWidth="1"/>
    <col min="4866" max="4866" width="10.5" customWidth="1"/>
    <col min="4867" max="4867" width="12.5" customWidth="1"/>
    <col min="4868" max="4868" width="67.5" customWidth="1"/>
    <col min="4869" max="4869" width="9.5" customWidth="1"/>
    <col min="4870" max="4871" width="15.5" customWidth="1"/>
    <col min="4872" max="4872" width="3.1640625" customWidth="1"/>
    <col min="4873" max="4873" width="3.5" customWidth="1"/>
    <col min="5121" max="5121" width="2.5" customWidth="1"/>
    <col min="5122" max="5122" width="10.5" customWidth="1"/>
    <col min="5123" max="5123" width="12.5" customWidth="1"/>
    <col min="5124" max="5124" width="67.5" customWidth="1"/>
    <col min="5125" max="5125" width="9.5" customWidth="1"/>
    <col min="5126" max="5127" width="15.5" customWidth="1"/>
    <col min="5128" max="5128" width="3.1640625" customWidth="1"/>
    <col min="5129" max="5129" width="3.5" customWidth="1"/>
    <col min="5377" max="5377" width="2.5" customWidth="1"/>
    <col min="5378" max="5378" width="10.5" customWidth="1"/>
    <col min="5379" max="5379" width="12.5" customWidth="1"/>
    <col min="5380" max="5380" width="67.5" customWidth="1"/>
    <col min="5381" max="5381" width="9.5" customWidth="1"/>
    <col min="5382" max="5383" width="15.5" customWidth="1"/>
    <col min="5384" max="5384" width="3.1640625" customWidth="1"/>
    <col min="5385" max="5385" width="3.5" customWidth="1"/>
    <col min="5633" max="5633" width="2.5" customWidth="1"/>
    <col min="5634" max="5634" width="10.5" customWidth="1"/>
    <col min="5635" max="5635" width="12.5" customWidth="1"/>
    <col min="5636" max="5636" width="67.5" customWidth="1"/>
    <col min="5637" max="5637" width="9.5" customWidth="1"/>
    <col min="5638" max="5639" width="15.5" customWidth="1"/>
    <col min="5640" max="5640" width="3.1640625" customWidth="1"/>
    <col min="5641" max="5641" width="3.5" customWidth="1"/>
    <col min="5889" max="5889" width="2.5" customWidth="1"/>
    <col min="5890" max="5890" width="10.5" customWidth="1"/>
    <col min="5891" max="5891" width="12.5" customWidth="1"/>
    <col min="5892" max="5892" width="67.5" customWidth="1"/>
    <col min="5893" max="5893" width="9.5" customWidth="1"/>
    <col min="5894" max="5895" width="15.5" customWidth="1"/>
    <col min="5896" max="5896" width="3.1640625" customWidth="1"/>
    <col min="5897" max="5897" width="3.5" customWidth="1"/>
    <col min="6145" max="6145" width="2.5" customWidth="1"/>
    <col min="6146" max="6146" width="10.5" customWidth="1"/>
    <col min="6147" max="6147" width="12.5" customWidth="1"/>
    <col min="6148" max="6148" width="67.5" customWidth="1"/>
    <col min="6149" max="6149" width="9.5" customWidth="1"/>
    <col min="6150" max="6151" width="15.5" customWidth="1"/>
    <col min="6152" max="6152" width="3.1640625" customWidth="1"/>
    <col min="6153" max="6153" width="3.5" customWidth="1"/>
    <col min="6401" max="6401" width="2.5" customWidth="1"/>
    <col min="6402" max="6402" width="10.5" customWidth="1"/>
    <col min="6403" max="6403" width="12.5" customWidth="1"/>
    <col min="6404" max="6404" width="67.5" customWidth="1"/>
    <col min="6405" max="6405" width="9.5" customWidth="1"/>
    <col min="6406" max="6407" width="15.5" customWidth="1"/>
    <col min="6408" max="6408" width="3.1640625" customWidth="1"/>
    <col min="6409" max="6409" width="3.5" customWidth="1"/>
    <col min="6657" max="6657" width="2.5" customWidth="1"/>
    <col min="6658" max="6658" width="10.5" customWidth="1"/>
    <col min="6659" max="6659" width="12.5" customWidth="1"/>
    <col min="6660" max="6660" width="67.5" customWidth="1"/>
    <col min="6661" max="6661" width="9.5" customWidth="1"/>
    <col min="6662" max="6663" width="15.5" customWidth="1"/>
    <col min="6664" max="6664" width="3.1640625" customWidth="1"/>
    <col min="6665" max="6665" width="3.5" customWidth="1"/>
    <col min="6913" max="6913" width="2.5" customWidth="1"/>
    <col min="6914" max="6914" width="10.5" customWidth="1"/>
    <col min="6915" max="6915" width="12.5" customWidth="1"/>
    <col min="6916" max="6916" width="67.5" customWidth="1"/>
    <col min="6917" max="6917" width="9.5" customWidth="1"/>
    <col min="6918" max="6919" width="15.5" customWidth="1"/>
    <col min="6920" max="6920" width="3.1640625" customWidth="1"/>
    <col min="6921" max="6921" width="3.5" customWidth="1"/>
    <col min="7169" max="7169" width="2.5" customWidth="1"/>
    <col min="7170" max="7170" width="10.5" customWidth="1"/>
    <col min="7171" max="7171" width="12.5" customWidth="1"/>
    <col min="7172" max="7172" width="67.5" customWidth="1"/>
    <col min="7173" max="7173" width="9.5" customWidth="1"/>
    <col min="7174" max="7175" width="15.5" customWidth="1"/>
    <col min="7176" max="7176" width="3.1640625" customWidth="1"/>
    <col min="7177" max="7177" width="3.5" customWidth="1"/>
    <col min="7425" max="7425" width="2.5" customWidth="1"/>
    <col min="7426" max="7426" width="10.5" customWidth="1"/>
    <col min="7427" max="7427" width="12.5" customWidth="1"/>
    <col min="7428" max="7428" width="67.5" customWidth="1"/>
    <col min="7429" max="7429" width="9.5" customWidth="1"/>
    <col min="7430" max="7431" width="15.5" customWidth="1"/>
    <col min="7432" max="7432" width="3.1640625" customWidth="1"/>
    <col min="7433" max="7433" width="3.5" customWidth="1"/>
    <col min="7681" max="7681" width="2.5" customWidth="1"/>
    <col min="7682" max="7682" width="10.5" customWidth="1"/>
    <col min="7683" max="7683" width="12.5" customWidth="1"/>
    <col min="7684" max="7684" width="67.5" customWidth="1"/>
    <col min="7685" max="7685" width="9.5" customWidth="1"/>
    <col min="7686" max="7687" width="15.5" customWidth="1"/>
    <col min="7688" max="7688" width="3.1640625" customWidth="1"/>
    <col min="7689" max="7689" width="3.5" customWidth="1"/>
    <col min="7937" max="7937" width="2.5" customWidth="1"/>
    <col min="7938" max="7938" width="10.5" customWidth="1"/>
    <col min="7939" max="7939" width="12.5" customWidth="1"/>
    <col min="7940" max="7940" width="67.5" customWidth="1"/>
    <col min="7941" max="7941" width="9.5" customWidth="1"/>
    <col min="7942" max="7943" width="15.5" customWidth="1"/>
    <col min="7944" max="7944" width="3.1640625" customWidth="1"/>
    <col min="7945" max="7945" width="3.5" customWidth="1"/>
    <col min="8193" max="8193" width="2.5" customWidth="1"/>
    <col min="8194" max="8194" width="10.5" customWidth="1"/>
    <col min="8195" max="8195" width="12.5" customWidth="1"/>
    <col min="8196" max="8196" width="67.5" customWidth="1"/>
    <col min="8197" max="8197" width="9.5" customWidth="1"/>
    <col min="8198" max="8199" width="15.5" customWidth="1"/>
    <col min="8200" max="8200" width="3.1640625" customWidth="1"/>
    <col min="8201" max="8201" width="3.5" customWidth="1"/>
    <col min="8449" max="8449" width="2.5" customWidth="1"/>
    <col min="8450" max="8450" width="10.5" customWidth="1"/>
    <col min="8451" max="8451" width="12.5" customWidth="1"/>
    <col min="8452" max="8452" width="67.5" customWidth="1"/>
    <col min="8453" max="8453" width="9.5" customWidth="1"/>
    <col min="8454" max="8455" width="15.5" customWidth="1"/>
    <col min="8456" max="8456" width="3.1640625" customWidth="1"/>
    <col min="8457" max="8457" width="3.5" customWidth="1"/>
    <col min="8705" max="8705" width="2.5" customWidth="1"/>
    <col min="8706" max="8706" width="10.5" customWidth="1"/>
    <col min="8707" max="8707" width="12.5" customWidth="1"/>
    <col min="8708" max="8708" width="67.5" customWidth="1"/>
    <col min="8709" max="8709" width="9.5" customWidth="1"/>
    <col min="8710" max="8711" width="15.5" customWidth="1"/>
    <col min="8712" max="8712" width="3.1640625" customWidth="1"/>
    <col min="8713" max="8713" width="3.5" customWidth="1"/>
    <col min="8961" max="8961" width="2.5" customWidth="1"/>
    <col min="8962" max="8962" width="10.5" customWidth="1"/>
    <col min="8963" max="8963" width="12.5" customWidth="1"/>
    <col min="8964" max="8964" width="67.5" customWidth="1"/>
    <col min="8965" max="8965" width="9.5" customWidth="1"/>
    <col min="8966" max="8967" width="15.5" customWidth="1"/>
    <col min="8968" max="8968" width="3.1640625" customWidth="1"/>
    <col min="8969" max="8969" width="3.5" customWidth="1"/>
    <col min="9217" max="9217" width="2.5" customWidth="1"/>
    <col min="9218" max="9218" width="10.5" customWidth="1"/>
    <col min="9219" max="9219" width="12.5" customWidth="1"/>
    <col min="9220" max="9220" width="67.5" customWidth="1"/>
    <col min="9221" max="9221" width="9.5" customWidth="1"/>
    <col min="9222" max="9223" width="15.5" customWidth="1"/>
    <col min="9224" max="9224" width="3.1640625" customWidth="1"/>
    <col min="9225" max="9225" width="3.5" customWidth="1"/>
    <col min="9473" max="9473" width="2.5" customWidth="1"/>
    <col min="9474" max="9474" width="10.5" customWidth="1"/>
    <col min="9475" max="9475" width="12.5" customWidth="1"/>
    <col min="9476" max="9476" width="67.5" customWidth="1"/>
    <col min="9477" max="9477" width="9.5" customWidth="1"/>
    <col min="9478" max="9479" width="15.5" customWidth="1"/>
    <col min="9480" max="9480" width="3.1640625" customWidth="1"/>
    <col min="9481" max="9481" width="3.5" customWidth="1"/>
    <col min="9729" max="9729" width="2.5" customWidth="1"/>
    <col min="9730" max="9730" width="10.5" customWidth="1"/>
    <col min="9731" max="9731" width="12.5" customWidth="1"/>
    <col min="9732" max="9732" width="67.5" customWidth="1"/>
    <col min="9733" max="9733" width="9.5" customWidth="1"/>
    <col min="9734" max="9735" width="15.5" customWidth="1"/>
    <col min="9736" max="9736" width="3.1640625" customWidth="1"/>
    <col min="9737" max="9737" width="3.5" customWidth="1"/>
    <col min="9985" max="9985" width="2.5" customWidth="1"/>
    <col min="9986" max="9986" width="10.5" customWidth="1"/>
    <col min="9987" max="9987" width="12.5" customWidth="1"/>
    <col min="9988" max="9988" width="67.5" customWidth="1"/>
    <col min="9989" max="9989" width="9.5" customWidth="1"/>
    <col min="9990" max="9991" width="15.5" customWidth="1"/>
    <col min="9992" max="9992" width="3.1640625" customWidth="1"/>
    <col min="9993" max="9993" width="3.5" customWidth="1"/>
    <col min="10241" max="10241" width="2.5" customWidth="1"/>
    <col min="10242" max="10242" width="10.5" customWidth="1"/>
    <col min="10243" max="10243" width="12.5" customWidth="1"/>
    <col min="10244" max="10244" width="67.5" customWidth="1"/>
    <col min="10245" max="10245" width="9.5" customWidth="1"/>
    <col min="10246" max="10247" width="15.5" customWidth="1"/>
    <col min="10248" max="10248" width="3.1640625" customWidth="1"/>
    <col min="10249" max="10249" width="3.5" customWidth="1"/>
    <col min="10497" max="10497" width="2.5" customWidth="1"/>
    <col min="10498" max="10498" width="10.5" customWidth="1"/>
    <col min="10499" max="10499" width="12.5" customWidth="1"/>
    <col min="10500" max="10500" width="67.5" customWidth="1"/>
    <col min="10501" max="10501" width="9.5" customWidth="1"/>
    <col min="10502" max="10503" width="15.5" customWidth="1"/>
    <col min="10504" max="10504" width="3.1640625" customWidth="1"/>
    <col min="10505" max="10505" width="3.5" customWidth="1"/>
    <col min="10753" max="10753" width="2.5" customWidth="1"/>
    <col min="10754" max="10754" width="10.5" customWidth="1"/>
    <col min="10755" max="10755" width="12.5" customWidth="1"/>
    <col min="10756" max="10756" width="67.5" customWidth="1"/>
    <col min="10757" max="10757" width="9.5" customWidth="1"/>
    <col min="10758" max="10759" width="15.5" customWidth="1"/>
    <col min="10760" max="10760" width="3.1640625" customWidth="1"/>
    <col min="10761" max="10761" width="3.5" customWidth="1"/>
    <col min="11009" max="11009" width="2.5" customWidth="1"/>
    <col min="11010" max="11010" width="10.5" customWidth="1"/>
    <col min="11011" max="11011" width="12.5" customWidth="1"/>
    <col min="11012" max="11012" width="67.5" customWidth="1"/>
    <col min="11013" max="11013" width="9.5" customWidth="1"/>
    <col min="11014" max="11015" width="15.5" customWidth="1"/>
    <col min="11016" max="11016" width="3.1640625" customWidth="1"/>
    <col min="11017" max="11017" width="3.5" customWidth="1"/>
    <col min="11265" max="11265" width="2.5" customWidth="1"/>
    <col min="11266" max="11266" width="10.5" customWidth="1"/>
    <col min="11267" max="11267" width="12.5" customWidth="1"/>
    <col min="11268" max="11268" width="67.5" customWidth="1"/>
    <col min="11269" max="11269" width="9.5" customWidth="1"/>
    <col min="11270" max="11271" width="15.5" customWidth="1"/>
    <col min="11272" max="11272" width="3.1640625" customWidth="1"/>
    <col min="11273" max="11273" width="3.5" customWidth="1"/>
    <col min="11521" max="11521" width="2.5" customWidth="1"/>
    <col min="11522" max="11522" width="10.5" customWidth="1"/>
    <col min="11523" max="11523" width="12.5" customWidth="1"/>
    <col min="11524" max="11524" width="67.5" customWidth="1"/>
    <col min="11525" max="11525" width="9.5" customWidth="1"/>
    <col min="11526" max="11527" width="15.5" customWidth="1"/>
    <col min="11528" max="11528" width="3.1640625" customWidth="1"/>
    <col min="11529" max="11529" width="3.5" customWidth="1"/>
    <col min="11777" max="11777" width="2.5" customWidth="1"/>
    <col min="11778" max="11778" width="10.5" customWidth="1"/>
    <col min="11779" max="11779" width="12.5" customWidth="1"/>
    <col min="11780" max="11780" width="67.5" customWidth="1"/>
    <col min="11781" max="11781" width="9.5" customWidth="1"/>
    <col min="11782" max="11783" width="15.5" customWidth="1"/>
    <col min="11784" max="11784" width="3.1640625" customWidth="1"/>
    <col min="11785" max="11785" width="3.5" customWidth="1"/>
    <col min="12033" max="12033" width="2.5" customWidth="1"/>
    <col min="12034" max="12034" width="10.5" customWidth="1"/>
    <col min="12035" max="12035" width="12.5" customWidth="1"/>
    <col min="12036" max="12036" width="67.5" customWidth="1"/>
    <col min="12037" max="12037" width="9.5" customWidth="1"/>
    <col min="12038" max="12039" width="15.5" customWidth="1"/>
    <col min="12040" max="12040" width="3.1640625" customWidth="1"/>
    <col min="12041" max="12041" width="3.5" customWidth="1"/>
    <col min="12289" max="12289" width="2.5" customWidth="1"/>
    <col min="12290" max="12290" width="10.5" customWidth="1"/>
    <col min="12291" max="12291" width="12.5" customWidth="1"/>
    <col min="12292" max="12292" width="67.5" customWidth="1"/>
    <col min="12293" max="12293" width="9.5" customWidth="1"/>
    <col min="12294" max="12295" width="15.5" customWidth="1"/>
    <col min="12296" max="12296" width="3.1640625" customWidth="1"/>
    <col min="12297" max="12297" width="3.5" customWidth="1"/>
    <col min="12545" max="12545" width="2.5" customWidth="1"/>
    <col min="12546" max="12546" width="10.5" customWidth="1"/>
    <col min="12547" max="12547" width="12.5" customWidth="1"/>
    <col min="12548" max="12548" width="67.5" customWidth="1"/>
    <col min="12549" max="12549" width="9.5" customWidth="1"/>
    <col min="12550" max="12551" width="15.5" customWidth="1"/>
    <col min="12552" max="12552" width="3.1640625" customWidth="1"/>
    <col min="12553" max="12553" width="3.5" customWidth="1"/>
    <col min="12801" max="12801" width="2.5" customWidth="1"/>
    <col min="12802" max="12802" width="10.5" customWidth="1"/>
    <col min="12803" max="12803" width="12.5" customWidth="1"/>
    <col min="12804" max="12804" width="67.5" customWidth="1"/>
    <col min="12805" max="12805" width="9.5" customWidth="1"/>
    <col min="12806" max="12807" width="15.5" customWidth="1"/>
    <col min="12808" max="12808" width="3.1640625" customWidth="1"/>
    <col min="12809" max="12809" width="3.5" customWidth="1"/>
    <col min="13057" max="13057" width="2.5" customWidth="1"/>
    <col min="13058" max="13058" width="10.5" customWidth="1"/>
    <col min="13059" max="13059" width="12.5" customWidth="1"/>
    <col min="13060" max="13060" width="67.5" customWidth="1"/>
    <col min="13061" max="13061" width="9.5" customWidth="1"/>
    <col min="13062" max="13063" width="15.5" customWidth="1"/>
    <col min="13064" max="13064" width="3.1640625" customWidth="1"/>
    <col min="13065" max="13065" width="3.5" customWidth="1"/>
    <col min="13313" max="13313" width="2.5" customWidth="1"/>
    <col min="13314" max="13314" width="10.5" customWidth="1"/>
    <col min="13315" max="13315" width="12.5" customWidth="1"/>
    <col min="13316" max="13316" width="67.5" customWidth="1"/>
    <col min="13317" max="13317" width="9.5" customWidth="1"/>
    <col min="13318" max="13319" width="15.5" customWidth="1"/>
    <col min="13320" max="13320" width="3.1640625" customWidth="1"/>
    <col min="13321" max="13321" width="3.5" customWidth="1"/>
    <col min="13569" max="13569" width="2.5" customWidth="1"/>
    <col min="13570" max="13570" width="10.5" customWidth="1"/>
    <col min="13571" max="13571" width="12.5" customWidth="1"/>
    <col min="13572" max="13572" width="67.5" customWidth="1"/>
    <col min="13573" max="13573" width="9.5" customWidth="1"/>
    <col min="13574" max="13575" width="15.5" customWidth="1"/>
    <col min="13576" max="13576" width="3.1640625" customWidth="1"/>
    <col min="13577" max="13577" width="3.5" customWidth="1"/>
    <col min="13825" max="13825" width="2.5" customWidth="1"/>
    <col min="13826" max="13826" width="10.5" customWidth="1"/>
    <col min="13827" max="13827" width="12.5" customWidth="1"/>
    <col min="13828" max="13828" width="67.5" customWidth="1"/>
    <col min="13829" max="13829" width="9.5" customWidth="1"/>
    <col min="13830" max="13831" width="15.5" customWidth="1"/>
    <col min="13832" max="13832" width="3.1640625" customWidth="1"/>
    <col min="13833" max="13833" width="3.5" customWidth="1"/>
    <col min="14081" max="14081" width="2.5" customWidth="1"/>
    <col min="14082" max="14082" width="10.5" customWidth="1"/>
    <col min="14083" max="14083" width="12.5" customWidth="1"/>
    <col min="14084" max="14084" width="67.5" customWidth="1"/>
    <col min="14085" max="14085" width="9.5" customWidth="1"/>
    <col min="14086" max="14087" width="15.5" customWidth="1"/>
    <col min="14088" max="14088" width="3.1640625" customWidth="1"/>
    <col min="14089" max="14089" width="3.5" customWidth="1"/>
    <col min="14337" max="14337" width="2.5" customWidth="1"/>
    <col min="14338" max="14338" width="10.5" customWidth="1"/>
    <col min="14339" max="14339" width="12.5" customWidth="1"/>
    <col min="14340" max="14340" width="67.5" customWidth="1"/>
    <col min="14341" max="14341" width="9.5" customWidth="1"/>
    <col min="14342" max="14343" width="15.5" customWidth="1"/>
    <col min="14344" max="14344" width="3.1640625" customWidth="1"/>
    <col min="14345" max="14345" width="3.5" customWidth="1"/>
    <col min="14593" max="14593" width="2.5" customWidth="1"/>
    <col min="14594" max="14594" width="10.5" customWidth="1"/>
    <col min="14595" max="14595" width="12.5" customWidth="1"/>
    <col min="14596" max="14596" width="67.5" customWidth="1"/>
    <col min="14597" max="14597" width="9.5" customWidth="1"/>
    <col min="14598" max="14599" width="15.5" customWidth="1"/>
    <col min="14600" max="14600" width="3.1640625" customWidth="1"/>
    <col min="14601" max="14601" width="3.5" customWidth="1"/>
    <col min="14849" max="14849" width="2.5" customWidth="1"/>
    <col min="14850" max="14850" width="10.5" customWidth="1"/>
    <col min="14851" max="14851" width="12.5" customWidth="1"/>
    <col min="14852" max="14852" width="67.5" customWidth="1"/>
    <col min="14853" max="14853" width="9.5" customWidth="1"/>
    <col min="14854" max="14855" width="15.5" customWidth="1"/>
    <col min="14856" max="14856" width="3.1640625" customWidth="1"/>
    <col min="14857" max="14857" width="3.5" customWidth="1"/>
    <col min="15105" max="15105" width="2.5" customWidth="1"/>
    <col min="15106" max="15106" width="10.5" customWidth="1"/>
    <col min="15107" max="15107" width="12.5" customWidth="1"/>
    <col min="15108" max="15108" width="67.5" customWidth="1"/>
    <col min="15109" max="15109" width="9.5" customWidth="1"/>
    <col min="15110" max="15111" width="15.5" customWidth="1"/>
    <col min="15112" max="15112" width="3.1640625" customWidth="1"/>
    <col min="15113" max="15113" width="3.5" customWidth="1"/>
    <col min="15361" max="15361" width="2.5" customWidth="1"/>
    <col min="15362" max="15362" width="10.5" customWidth="1"/>
    <col min="15363" max="15363" width="12.5" customWidth="1"/>
    <col min="15364" max="15364" width="67.5" customWidth="1"/>
    <col min="15365" max="15365" width="9.5" customWidth="1"/>
    <col min="15366" max="15367" width="15.5" customWidth="1"/>
    <col min="15368" max="15368" width="3.1640625" customWidth="1"/>
    <col min="15369" max="15369" width="3.5" customWidth="1"/>
    <col min="15617" max="15617" width="2.5" customWidth="1"/>
    <col min="15618" max="15618" width="10.5" customWidth="1"/>
    <col min="15619" max="15619" width="12.5" customWidth="1"/>
    <col min="15620" max="15620" width="67.5" customWidth="1"/>
    <col min="15621" max="15621" width="9.5" customWidth="1"/>
    <col min="15622" max="15623" width="15.5" customWidth="1"/>
    <col min="15624" max="15624" width="3.1640625" customWidth="1"/>
    <col min="15625" max="15625" width="3.5" customWidth="1"/>
    <col min="15873" max="15873" width="2.5" customWidth="1"/>
    <col min="15874" max="15874" width="10.5" customWidth="1"/>
    <col min="15875" max="15875" width="12.5" customWidth="1"/>
    <col min="15876" max="15876" width="67.5" customWidth="1"/>
    <col min="15877" max="15877" width="9.5" customWidth="1"/>
    <col min="15878" max="15879" width="15.5" customWidth="1"/>
    <col min="15880" max="15880" width="3.1640625" customWidth="1"/>
    <col min="15881" max="15881" width="3.5" customWidth="1"/>
    <col min="16129" max="16129" width="2.5" customWidth="1"/>
    <col min="16130" max="16130" width="10.5" customWidth="1"/>
    <col min="16131" max="16131" width="12.5" customWidth="1"/>
    <col min="16132" max="16132" width="67.5" customWidth="1"/>
    <col min="16133" max="16133" width="9.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3">
      <c r="B2" s="489" t="s">
        <v>325</v>
      </c>
      <c r="C2" s="490"/>
      <c r="D2" s="490"/>
      <c r="E2" s="490"/>
      <c r="F2" s="490"/>
      <c r="G2" s="491"/>
      <c r="H2" s="278"/>
      <c r="I2" s="278"/>
    </row>
    <row r="3" spans="2:9" ht="17" thickBot="1" x14ac:dyDescent="0.25">
      <c r="B3" s="284"/>
      <c r="C3" s="285"/>
      <c r="D3" s="286" t="s">
        <v>326</v>
      </c>
      <c r="E3" s="492"/>
      <c r="F3" s="492"/>
      <c r="G3" s="493"/>
    </row>
    <row r="4" spans="2:9" ht="18" thickTop="1" thickBot="1" x14ac:dyDescent="0.25">
      <c r="C4" s="287"/>
      <c r="D4" s="288" t="s">
        <v>327</v>
      </c>
      <c r="E4" s="494"/>
      <c r="F4" s="494"/>
      <c r="G4" s="495"/>
    </row>
    <row r="5" spans="2:9" ht="17.5" customHeight="1" thickTop="1" thickBot="1" x14ac:dyDescent="0.25">
      <c r="C5" s="287"/>
      <c r="D5" s="289" t="s">
        <v>328</v>
      </c>
      <c r="E5" s="496" t="s">
        <v>343</v>
      </c>
      <c r="F5" s="496"/>
      <c r="G5" s="497"/>
    </row>
    <row r="6" spans="2:9" ht="16.5" customHeight="1" thickBot="1" x14ac:dyDescent="0.25">
      <c r="B6" s="498"/>
      <c r="C6" s="498"/>
      <c r="D6" s="498"/>
      <c r="E6" s="498"/>
      <c r="F6" s="498"/>
      <c r="G6" s="498"/>
      <c r="H6" s="278"/>
      <c r="I6" s="278"/>
    </row>
    <row r="7" spans="2:9" s="279" customFormat="1" ht="14" x14ac:dyDescent="0.2">
      <c r="B7" s="290" t="s">
        <v>330</v>
      </c>
      <c r="C7" s="291" t="s">
        <v>331</v>
      </c>
      <c r="D7" s="292" t="s">
        <v>332</v>
      </c>
      <c r="E7" s="291" t="s">
        <v>333</v>
      </c>
      <c r="F7" s="291" t="s">
        <v>334</v>
      </c>
      <c r="G7" s="293" t="s">
        <v>335</v>
      </c>
    </row>
    <row r="8" spans="2:9" s="279" customFormat="1" x14ac:dyDescent="0.2">
      <c r="B8" s="294" t="s">
        <v>306</v>
      </c>
      <c r="C8" s="295" t="s">
        <v>307</v>
      </c>
      <c r="D8" s="296" t="s">
        <v>336</v>
      </c>
      <c r="E8" s="297" t="s">
        <v>337</v>
      </c>
      <c r="F8" s="295" t="s">
        <v>310</v>
      </c>
      <c r="G8" s="298">
        <v>0</v>
      </c>
    </row>
    <row r="9" spans="2:9" ht="12.75" customHeight="1" x14ac:dyDescent="0.2">
      <c r="B9" s="299"/>
      <c r="C9" s="300"/>
      <c r="D9" s="301"/>
      <c r="E9" s="300"/>
      <c r="F9" s="302"/>
      <c r="G9" s="303"/>
    </row>
    <row r="10" spans="2:9" x14ac:dyDescent="0.2">
      <c r="B10" s="299"/>
      <c r="C10" s="300"/>
      <c r="D10" s="301"/>
      <c r="E10" s="300"/>
      <c r="F10" s="302"/>
      <c r="G10" s="303"/>
    </row>
    <row r="11" spans="2:9" x14ac:dyDescent="0.2">
      <c r="B11" s="299"/>
      <c r="C11" s="300"/>
      <c r="D11" s="301"/>
      <c r="E11" s="300"/>
      <c r="F11" s="302"/>
      <c r="G11" s="303"/>
    </row>
    <row r="12" spans="2:9" x14ac:dyDescent="0.2">
      <c r="B12" s="299"/>
      <c r="C12" s="300"/>
      <c r="D12" s="301"/>
      <c r="E12" s="300"/>
      <c r="F12" s="302"/>
      <c r="G12" s="303"/>
    </row>
    <row r="13" spans="2:9" x14ac:dyDescent="0.2">
      <c r="B13" s="299"/>
      <c r="C13" s="300"/>
      <c r="D13" s="301"/>
      <c r="E13" s="300"/>
      <c r="F13" s="302"/>
      <c r="G13" s="303"/>
    </row>
    <row r="14" spans="2:9" x14ac:dyDescent="0.2">
      <c r="B14" s="299"/>
      <c r="C14" s="300"/>
      <c r="D14" s="301"/>
      <c r="E14" s="300"/>
      <c r="F14" s="302"/>
      <c r="G14" s="303"/>
    </row>
    <row r="15" spans="2:9" x14ac:dyDescent="0.2">
      <c r="B15" s="299"/>
      <c r="C15" s="300"/>
      <c r="D15" s="301"/>
      <c r="E15" s="300"/>
      <c r="F15" s="302"/>
      <c r="G15" s="303"/>
    </row>
    <row r="16" spans="2:9" x14ac:dyDescent="0.2">
      <c r="B16" s="299"/>
      <c r="C16" s="300"/>
      <c r="D16" s="301"/>
      <c r="E16" s="300"/>
      <c r="F16" s="302"/>
      <c r="G16" s="303"/>
    </row>
    <row r="17" spans="2:12" x14ac:dyDescent="0.2">
      <c r="B17" s="299"/>
      <c r="C17" s="300"/>
      <c r="D17" s="301"/>
      <c r="E17" s="300"/>
      <c r="F17" s="302"/>
      <c r="G17" s="303"/>
    </row>
    <row r="18" spans="2:12" x14ac:dyDescent="0.2">
      <c r="B18" s="299"/>
      <c r="C18" s="300"/>
      <c r="D18" s="301"/>
      <c r="E18" s="300"/>
      <c r="F18" s="302"/>
      <c r="G18" s="303"/>
    </row>
    <row r="19" spans="2:12" x14ac:dyDescent="0.2">
      <c r="B19" s="299"/>
      <c r="C19" s="300"/>
      <c r="D19" s="301"/>
      <c r="E19" s="300"/>
      <c r="F19" s="302"/>
      <c r="G19" s="303"/>
    </row>
    <row r="20" spans="2:12" x14ac:dyDescent="0.2">
      <c r="B20" s="299"/>
      <c r="C20" s="300"/>
      <c r="D20" s="301"/>
      <c r="E20" s="300"/>
      <c r="F20" s="302"/>
      <c r="G20" s="303"/>
    </row>
    <row r="21" spans="2:12" x14ac:dyDescent="0.2">
      <c r="B21" s="299"/>
      <c r="C21" s="300"/>
      <c r="D21" s="301"/>
      <c r="E21" s="300"/>
      <c r="F21" s="302"/>
      <c r="G21" s="303"/>
    </row>
    <row r="22" spans="2:12" x14ac:dyDescent="0.2">
      <c r="B22" s="299"/>
      <c r="C22" s="300"/>
      <c r="D22" s="301"/>
      <c r="E22" s="300"/>
      <c r="F22" s="302"/>
      <c r="G22" s="303"/>
    </row>
    <row r="23" spans="2:12" x14ac:dyDescent="0.2">
      <c r="B23" s="299"/>
      <c r="C23" s="300"/>
      <c r="D23" s="301"/>
      <c r="E23" s="300"/>
      <c r="F23" s="302"/>
      <c r="G23" s="303"/>
    </row>
    <row r="24" spans="2:12" x14ac:dyDescent="0.2">
      <c r="B24" s="299"/>
      <c r="C24" s="300"/>
      <c r="D24" s="301"/>
      <c r="E24" s="300"/>
      <c r="F24" s="302"/>
      <c r="G24" s="303"/>
    </row>
    <row r="25" spans="2:12" x14ac:dyDescent="0.2">
      <c r="B25" s="299"/>
      <c r="C25" s="300"/>
      <c r="D25" s="301"/>
      <c r="E25" s="300"/>
      <c r="F25" s="302"/>
      <c r="G25" s="303"/>
    </row>
    <row r="26" spans="2:12" x14ac:dyDescent="0.2">
      <c r="B26" s="299"/>
      <c r="C26" s="300"/>
      <c r="D26" s="301"/>
      <c r="E26" s="300"/>
      <c r="F26" s="302"/>
      <c r="G26" s="303"/>
    </row>
    <row r="27" spans="2:12" ht="16" thickBot="1" x14ac:dyDescent="0.25">
      <c r="B27" s="477" t="s">
        <v>339</v>
      </c>
      <c r="C27" s="478"/>
      <c r="D27" s="478"/>
      <c r="E27" s="479"/>
      <c r="F27" s="304">
        <f>SUM(F9:F26)</f>
        <v>0</v>
      </c>
      <c r="G27" s="305"/>
    </row>
    <row r="28" spans="2:12" ht="17.25" customHeight="1" x14ac:dyDescent="0.2">
      <c r="B28" s="480" t="s">
        <v>340</v>
      </c>
      <c r="C28" s="481"/>
      <c r="D28" s="481"/>
      <c r="E28" s="482"/>
      <c r="F28" s="306"/>
      <c r="G28" s="307"/>
      <c r="J28" s="3"/>
    </row>
    <row r="29" spans="2:12" ht="14" customHeight="1" x14ac:dyDescent="0.2">
      <c r="B29" s="483"/>
      <c r="C29" s="484"/>
      <c r="D29" s="484"/>
      <c r="E29" s="485"/>
      <c r="F29" s="308"/>
      <c r="G29" s="309"/>
    </row>
    <row r="30" spans="2:12" ht="23.25" customHeight="1" x14ac:dyDescent="0.2">
      <c r="B30" s="483"/>
      <c r="C30" s="484"/>
      <c r="D30" s="484"/>
      <c r="E30" s="485"/>
      <c r="F30" s="310"/>
      <c r="G30" s="311"/>
      <c r="H30" s="280"/>
      <c r="I30" s="280"/>
      <c r="J30" s="280"/>
      <c r="K30" s="280"/>
      <c r="L30" s="280"/>
    </row>
    <row r="31" spans="2:12" ht="16" thickBot="1" x14ac:dyDescent="0.25">
      <c r="B31" s="486"/>
      <c r="C31" s="487"/>
      <c r="D31" s="487"/>
      <c r="E31" s="488"/>
      <c r="F31" s="312" t="s">
        <v>341</v>
      </c>
      <c r="G31" s="313" t="s">
        <v>342</v>
      </c>
      <c r="H31" s="281"/>
      <c r="I31" s="281"/>
      <c r="J31" s="281"/>
      <c r="K31" s="281"/>
      <c r="L31" s="281"/>
    </row>
    <row r="32" spans="2:12" x14ac:dyDescent="0.2">
      <c r="B32" s="282"/>
      <c r="C32" s="282"/>
      <c r="D32" s="282"/>
      <c r="E32" s="282"/>
    </row>
  </sheetData>
  <mergeCells count="7">
    <mergeCell ref="E5:G5"/>
    <mergeCell ref="B6:G6"/>
    <mergeCell ref="B27:E27"/>
    <mergeCell ref="B28:E31"/>
    <mergeCell ref="B2:G2"/>
    <mergeCell ref="E3:G3"/>
    <mergeCell ref="E4:G4"/>
  </mergeCells>
  <pageMargins left="0.7" right="0.7" top="0.75" bottom="0.75" header="0.3" footer="0.3"/>
  <pageSetup scale="6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L32"/>
  <sheetViews>
    <sheetView zoomScaleNormal="100" zoomScaleSheetLayoutView="55" workbookViewId="0">
      <selection activeCell="D8" sqref="D8"/>
    </sheetView>
  </sheetViews>
  <sheetFormatPr baseColWidth="10" defaultColWidth="8.83203125" defaultRowHeight="15" x14ac:dyDescent="0.2"/>
  <cols>
    <col min="1" max="1" width="2.5" customWidth="1"/>
    <col min="2" max="2" width="10.5" customWidth="1"/>
    <col min="3" max="3" width="12.5" customWidth="1"/>
    <col min="4" max="4" width="67.5" customWidth="1"/>
    <col min="5" max="5" width="9.5" customWidth="1"/>
    <col min="6" max="7" width="15.5" customWidth="1"/>
    <col min="8" max="8" width="3.1640625" customWidth="1"/>
    <col min="9" max="9" width="3.5" customWidth="1"/>
    <col min="257" max="257" width="2.5" customWidth="1"/>
    <col min="258" max="258" width="10.5" customWidth="1"/>
    <col min="259" max="259" width="12.5" customWidth="1"/>
    <col min="260" max="260" width="67.5" customWidth="1"/>
    <col min="261" max="261" width="9.5" customWidth="1"/>
    <col min="262" max="263" width="15.5" customWidth="1"/>
    <col min="264" max="264" width="3.1640625" customWidth="1"/>
    <col min="265" max="265" width="3.5" customWidth="1"/>
    <col min="513" max="513" width="2.5" customWidth="1"/>
    <col min="514" max="514" width="10.5" customWidth="1"/>
    <col min="515" max="515" width="12.5" customWidth="1"/>
    <col min="516" max="516" width="67.5" customWidth="1"/>
    <col min="517" max="517" width="9.5" customWidth="1"/>
    <col min="518" max="519" width="15.5" customWidth="1"/>
    <col min="520" max="520" width="3.1640625" customWidth="1"/>
    <col min="521" max="521" width="3.5" customWidth="1"/>
    <col min="769" max="769" width="2.5" customWidth="1"/>
    <col min="770" max="770" width="10.5" customWidth="1"/>
    <col min="771" max="771" width="12.5" customWidth="1"/>
    <col min="772" max="772" width="67.5" customWidth="1"/>
    <col min="773" max="773" width="9.5" customWidth="1"/>
    <col min="774" max="775" width="15.5" customWidth="1"/>
    <col min="776" max="776" width="3.1640625" customWidth="1"/>
    <col min="777" max="777" width="3.5" customWidth="1"/>
    <col min="1025" max="1025" width="2.5" customWidth="1"/>
    <col min="1026" max="1026" width="10.5" customWidth="1"/>
    <col min="1027" max="1027" width="12.5" customWidth="1"/>
    <col min="1028" max="1028" width="67.5" customWidth="1"/>
    <col min="1029" max="1029" width="9.5" customWidth="1"/>
    <col min="1030" max="1031" width="15.5" customWidth="1"/>
    <col min="1032" max="1032" width="3.1640625" customWidth="1"/>
    <col min="1033" max="1033" width="3.5" customWidth="1"/>
    <col min="1281" max="1281" width="2.5" customWidth="1"/>
    <col min="1282" max="1282" width="10.5" customWidth="1"/>
    <col min="1283" max="1283" width="12.5" customWidth="1"/>
    <col min="1284" max="1284" width="67.5" customWidth="1"/>
    <col min="1285" max="1285" width="9.5" customWidth="1"/>
    <col min="1286" max="1287" width="15.5" customWidth="1"/>
    <col min="1288" max="1288" width="3.1640625" customWidth="1"/>
    <col min="1289" max="1289" width="3.5" customWidth="1"/>
    <col min="1537" max="1537" width="2.5" customWidth="1"/>
    <col min="1538" max="1538" width="10.5" customWidth="1"/>
    <col min="1539" max="1539" width="12.5" customWidth="1"/>
    <col min="1540" max="1540" width="67.5" customWidth="1"/>
    <col min="1541" max="1541" width="9.5" customWidth="1"/>
    <col min="1542" max="1543" width="15.5" customWidth="1"/>
    <col min="1544" max="1544" width="3.1640625" customWidth="1"/>
    <col min="1545" max="1545" width="3.5" customWidth="1"/>
    <col min="1793" max="1793" width="2.5" customWidth="1"/>
    <col min="1794" max="1794" width="10.5" customWidth="1"/>
    <col min="1795" max="1795" width="12.5" customWidth="1"/>
    <col min="1796" max="1796" width="67.5" customWidth="1"/>
    <col min="1797" max="1797" width="9.5" customWidth="1"/>
    <col min="1798" max="1799" width="15.5" customWidth="1"/>
    <col min="1800" max="1800" width="3.1640625" customWidth="1"/>
    <col min="1801" max="1801" width="3.5" customWidth="1"/>
    <col min="2049" max="2049" width="2.5" customWidth="1"/>
    <col min="2050" max="2050" width="10.5" customWidth="1"/>
    <col min="2051" max="2051" width="12.5" customWidth="1"/>
    <col min="2052" max="2052" width="67.5" customWidth="1"/>
    <col min="2053" max="2053" width="9.5" customWidth="1"/>
    <col min="2054" max="2055" width="15.5" customWidth="1"/>
    <col min="2056" max="2056" width="3.1640625" customWidth="1"/>
    <col min="2057" max="2057" width="3.5" customWidth="1"/>
    <col min="2305" max="2305" width="2.5" customWidth="1"/>
    <col min="2306" max="2306" width="10.5" customWidth="1"/>
    <col min="2307" max="2307" width="12.5" customWidth="1"/>
    <col min="2308" max="2308" width="67.5" customWidth="1"/>
    <col min="2309" max="2309" width="9.5" customWidth="1"/>
    <col min="2310" max="2311" width="15.5" customWidth="1"/>
    <col min="2312" max="2312" width="3.1640625" customWidth="1"/>
    <col min="2313" max="2313" width="3.5" customWidth="1"/>
    <col min="2561" max="2561" width="2.5" customWidth="1"/>
    <col min="2562" max="2562" width="10.5" customWidth="1"/>
    <col min="2563" max="2563" width="12.5" customWidth="1"/>
    <col min="2564" max="2564" width="67.5" customWidth="1"/>
    <col min="2565" max="2565" width="9.5" customWidth="1"/>
    <col min="2566" max="2567" width="15.5" customWidth="1"/>
    <col min="2568" max="2568" width="3.1640625" customWidth="1"/>
    <col min="2569" max="2569" width="3.5" customWidth="1"/>
    <col min="2817" max="2817" width="2.5" customWidth="1"/>
    <col min="2818" max="2818" width="10.5" customWidth="1"/>
    <col min="2819" max="2819" width="12.5" customWidth="1"/>
    <col min="2820" max="2820" width="67.5" customWidth="1"/>
    <col min="2821" max="2821" width="9.5" customWidth="1"/>
    <col min="2822" max="2823" width="15.5" customWidth="1"/>
    <col min="2824" max="2824" width="3.1640625" customWidth="1"/>
    <col min="2825" max="2825" width="3.5" customWidth="1"/>
    <col min="3073" max="3073" width="2.5" customWidth="1"/>
    <col min="3074" max="3074" width="10.5" customWidth="1"/>
    <col min="3075" max="3075" width="12.5" customWidth="1"/>
    <col min="3076" max="3076" width="67.5" customWidth="1"/>
    <col min="3077" max="3077" width="9.5" customWidth="1"/>
    <col min="3078" max="3079" width="15.5" customWidth="1"/>
    <col min="3080" max="3080" width="3.1640625" customWidth="1"/>
    <col min="3081" max="3081" width="3.5" customWidth="1"/>
    <col min="3329" max="3329" width="2.5" customWidth="1"/>
    <col min="3330" max="3330" width="10.5" customWidth="1"/>
    <col min="3331" max="3331" width="12.5" customWidth="1"/>
    <col min="3332" max="3332" width="67.5" customWidth="1"/>
    <col min="3333" max="3333" width="9.5" customWidth="1"/>
    <col min="3334" max="3335" width="15.5" customWidth="1"/>
    <col min="3336" max="3336" width="3.1640625" customWidth="1"/>
    <col min="3337" max="3337" width="3.5" customWidth="1"/>
    <col min="3585" max="3585" width="2.5" customWidth="1"/>
    <col min="3586" max="3586" width="10.5" customWidth="1"/>
    <col min="3587" max="3587" width="12.5" customWidth="1"/>
    <col min="3588" max="3588" width="67.5" customWidth="1"/>
    <col min="3589" max="3589" width="9.5" customWidth="1"/>
    <col min="3590" max="3591" width="15.5" customWidth="1"/>
    <col min="3592" max="3592" width="3.1640625" customWidth="1"/>
    <col min="3593" max="3593" width="3.5" customWidth="1"/>
    <col min="3841" max="3841" width="2.5" customWidth="1"/>
    <col min="3842" max="3842" width="10.5" customWidth="1"/>
    <col min="3843" max="3843" width="12.5" customWidth="1"/>
    <col min="3844" max="3844" width="67.5" customWidth="1"/>
    <col min="3845" max="3845" width="9.5" customWidth="1"/>
    <col min="3846" max="3847" width="15.5" customWidth="1"/>
    <col min="3848" max="3848" width="3.1640625" customWidth="1"/>
    <col min="3849" max="3849" width="3.5" customWidth="1"/>
    <col min="4097" max="4097" width="2.5" customWidth="1"/>
    <col min="4098" max="4098" width="10.5" customWidth="1"/>
    <col min="4099" max="4099" width="12.5" customWidth="1"/>
    <col min="4100" max="4100" width="67.5" customWidth="1"/>
    <col min="4101" max="4101" width="9.5" customWidth="1"/>
    <col min="4102" max="4103" width="15.5" customWidth="1"/>
    <col min="4104" max="4104" width="3.1640625" customWidth="1"/>
    <col min="4105" max="4105" width="3.5" customWidth="1"/>
    <col min="4353" max="4353" width="2.5" customWidth="1"/>
    <col min="4354" max="4354" width="10.5" customWidth="1"/>
    <col min="4355" max="4355" width="12.5" customWidth="1"/>
    <col min="4356" max="4356" width="67.5" customWidth="1"/>
    <col min="4357" max="4357" width="9.5" customWidth="1"/>
    <col min="4358" max="4359" width="15.5" customWidth="1"/>
    <col min="4360" max="4360" width="3.1640625" customWidth="1"/>
    <col min="4361" max="4361" width="3.5" customWidth="1"/>
    <col min="4609" max="4609" width="2.5" customWidth="1"/>
    <col min="4610" max="4610" width="10.5" customWidth="1"/>
    <col min="4611" max="4611" width="12.5" customWidth="1"/>
    <col min="4612" max="4612" width="67.5" customWidth="1"/>
    <col min="4613" max="4613" width="9.5" customWidth="1"/>
    <col min="4614" max="4615" width="15.5" customWidth="1"/>
    <col min="4616" max="4616" width="3.1640625" customWidth="1"/>
    <col min="4617" max="4617" width="3.5" customWidth="1"/>
    <col min="4865" max="4865" width="2.5" customWidth="1"/>
    <col min="4866" max="4866" width="10.5" customWidth="1"/>
    <col min="4867" max="4867" width="12.5" customWidth="1"/>
    <col min="4868" max="4868" width="67.5" customWidth="1"/>
    <col min="4869" max="4869" width="9.5" customWidth="1"/>
    <col min="4870" max="4871" width="15.5" customWidth="1"/>
    <col min="4872" max="4872" width="3.1640625" customWidth="1"/>
    <col min="4873" max="4873" width="3.5" customWidth="1"/>
    <col min="5121" max="5121" width="2.5" customWidth="1"/>
    <col min="5122" max="5122" width="10.5" customWidth="1"/>
    <col min="5123" max="5123" width="12.5" customWidth="1"/>
    <col min="5124" max="5124" width="67.5" customWidth="1"/>
    <col min="5125" max="5125" width="9.5" customWidth="1"/>
    <col min="5126" max="5127" width="15.5" customWidth="1"/>
    <col min="5128" max="5128" width="3.1640625" customWidth="1"/>
    <col min="5129" max="5129" width="3.5" customWidth="1"/>
    <col min="5377" max="5377" width="2.5" customWidth="1"/>
    <col min="5378" max="5378" width="10.5" customWidth="1"/>
    <col min="5379" max="5379" width="12.5" customWidth="1"/>
    <col min="5380" max="5380" width="67.5" customWidth="1"/>
    <col min="5381" max="5381" width="9.5" customWidth="1"/>
    <col min="5382" max="5383" width="15.5" customWidth="1"/>
    <col min="5384" max="5384" width="3.1640625" customWidth="1"/>
    <col min="5385" max="5385" width="3.5" customWidth="1"/>
    <col min="5633" max="5633" width="2.5" customWidth="1"/>
    <col min="5634" max="5634" width="10.5" customWidth="1"/>
    <col min="5635" max="5635" width="12.5" customWidth="1"/>
    <col min="5636" max="5636" width="67.5" customWidth="1"/>
    <col min="5637" max="5637" width="9.5" customWidth="1"/>
    <col min="5638" max="5639" width="15.5" customWidth="1"/>
    <col min="5640" max="5640" width="3.1640625" customWidth="1"/>
    <col min="5641" max="5641" width="3.5" customWidth="1"/>
    <col min="5889" max="5889" width="2.5" customWidth="1"/>
    <col min="5890" max="5890" width="10.5" customWidth="1"/>
    <col min="5891" max="5891" width="12.5" customWidth="1"/>
    <col min="5892" max="5892" width="67.5" customWidth="1"/>
    <col min="5893" max="5893" width="9.5" customWidth="1"/>
    <col min="5894" max="5895" width="15.5" customWidth="1"/>
    <col min="5896" max="5896" width="3.1640625" customWidth="1"/>
    <col min="5897" max="5897" width="3.5" customWidth="1"/>
    <col min="6145" max="6145" width="2.5" customWidth="1"/>
    <col min="6146" max="6146" width="10.5" customWidth="1"/>
    <col min="6147" max="6147" width="12.5" customWidth="1"/>
    <col min="6148" max="6148" width="67.5" customWidth="1"/>
    <col min="6149" max="6149" width="9.5" customWidth="1"/>
    <col min="6150" max="6151" width="15.5" customWidth="1"/>
    <col min="6152" max="6152" width="3.1640625" customWidth="1"/>
    <col min="6153" max="6153" width="3.5" customWidth="1"/>
    <col min="6401" max="6401" width="2.5" customWidth="1"/>
    <col min="6402" max="6402" width="10.5" customWidth="1"/>
    <col min="6403" max="6403" width="12.5" customWidth="1"/>
    <col min="6404" max="6404" width="67.5" customWidth="1"/>
    <col min="6405" max="6405" width="9.5" customWidth="1"/>
    <col min="6406" max="6407" width="15.5" customWidth="1"/>
    <col min="6408" max="6408" width="3.1640625" customWidth="1"/>
    <col min="6409" max="6409" width="3.5" customWidth="1"/>
    <col min="6657" max="6657" width="2.5" customWidth="1"/>
    <col min="6658" max="6658" width="10.5" customWidth="1"/>
    <col min="6659" max="6659" width="12.5" customWidth="1"/>
    <col min="6660" max="6660" width="67.5" customWidth="1"/>
    <col min="6661" max="6661" width="9.5" customWidth="1"/>
    <col min="6662" max="6663" width="15.5" customWidth="1"/>
    <col min="6664" max="6664" width="3.1640625" customWidth="1"/>
    <col min="6665" max="6665" width="3.5" customWidth="1"/>
    <col min="6913" max="6913" width="2.5" customWidth="1"/>
    <col min="6914" max="6914" width="10.5" customWidth="1"/>
    <col min="6915" max="6915" width="12.5" customWidth="1"/>
    <col min="6916" max="6916" width="67.5" customWidth="1"/>
    <col min="6917" max="6917" width="9.5" customWidth="1"/>
    <col min="6918" max="6919" width="15.5" customWidth="1"/>
    <col min="6920" max="6920" width="3.1640625" customWidth="1"/>
    <col min="6921" max="6921" width="3.5" customWidth="1"/>
    <col min="7169" max="7169" width="2.5" customWidth="1"/>
    <col min="7170" max="7170" width="10.5" customWidth="1"/>
    <col min="7171" max="7171" width="12.5" customWidth="1"/>
    <col min="7172" max="7172" width="67.5" customWidth="1"/>
    <col min="7173" max="7173" width="9.5" customWidth="1"/>
    <col min="7174" max="7175" width="15.5" customWidth="1"/>
    <col min="7176" max="7176" width="3.1640625" customWidth="1"/>
    <col min="7177" max="7177" width="3.5" customWidth="1"/>
    <col min="7425" max="7425" width="2.5" customWidth="1"/>
    <col min="7426" max="7426" width="10.5" customWidth="1"/>
    <col min="7427" max="7427" width="12.5" customWidth="1"/>
    <col min="7428" max="7428" width="67.5" customWidth="1"/>
    <col min="7429" max="7429" width="9.5" customWidth="1"/>
    <col min="7430" max="7431" width="15.5" customWidth="1"/>
    <col min="7432" max="7432" width="3.1640625" customWidth="1"/>
    <col min="7433" max="7433" width="3.5" customWidth="1"/>
    <col min="7681" max="7681" width="2.5" customWidth="1"/>
    <col min="7682" max="7682" width="10.5" customWidth="1"/>
    <col min="7683" max="7683" width="12.5" customWidth="1"/>
    <col min="7684" max="7684" width="67.5" customWidth="1"/>
    <col min="7685" max="7685" width="9.5" customWidth="1"/>
    <col min="7686" max="7687" width="15.5" customWidth="1"/>
    <col min="7688" max="7688" width="3.1640625" customWidth="1"/>
    <col min="7689" max="7689" width="3.5" customWidth="1"/>
    <col min="7937" max="7937" width="2.5" customWidth="1"/>
    <col min="7938" max="7938" width="10.5" customWidth="1"/>
    <col min="7939" max="7939" width="12.5" customWidth="1"/>
    <col min="7940" max="7940" width="67.5" customWidth="1"/>
    <col min="7941" max="7941" width="9.5" customWidth="1"/>
    <col min="7942" max="7943" width="15.5" customWidth="1"/>
    <col min="7944" max="7944" width="3.1640625" customWidth="1"/>
    <col min="7945" max="7945" width="3.5" customWidth="1"/>
    <col min="8193" max="8193" width="2.5" customWidth="1"/>
    <col min="8194" max="8194" width="10.5" customWidth="1"/>
    <col min="8195" max="8195" width="12.5" customWidth="1"/>
    <col min="8196" max="8196" width="67.5" customWidth="1"/>
    <col min="8197" max="8197" width="9.5" customWidth="1"/>
    <col min="8198" max="8199" width="15.5" customWidth="1"/>
    <col min="8200" max="8200" width="3.1640625" customWidth="1"/>
    <col min="8201" max="8201" width="3.5" customWidth="1"/>
    <col min="8449" max="8449" width="2.5" customWidth="1"/>
    <col min="8450" max="8450" width="10.5" customWidth="1"/>
    <col min="8451" max="8451" width="12.5" customWidth="1"/>
    <col min="8452" max="8452" width="67.5" customWidth="1"/>
    <col min="8453" max="8453" width="9.5" customWidth="1"/>
    <col min="8454" max="8455" width="15.5" customWidth="1"/>
    <col min="8456" max="8456" width="3.1640625" customWidth="1"/>
    <col min="8457" max="8457" width="3.5" customWidth="1"/>
    <col min="8705" max="8705" width="2.5" customWidth="1"/>
    <col min="8706" max="8706" width="10.5" customWidth="1"/>
    <col min="8707" max="8707" width="12.5" customWidth="1"/>
    <col min="8708" max="8708" width="67.5" customWidth="1"/>
    <col min="8709" max="8709" width="9.5" customWidth="1"/>
    <col min="8710" max="8711" width="15.5" customWidth="1"/>
    <col min="8712" max="8712" width="3.1640625" customWidth="1"/>
    <col min="8713" max="8713" width="3.5" customWidth="1"/>
    <col min="8961" max="8961" width="2.5" customWidth="1"/>
    <col min="8962" max="8962" width="10.5" customWidth="1"/>
    <col min="8963" max="8963" width="12.5" customWidth="1"/>
    <col min="8964" max="8964" width="67.5" customWidth="1"/>
    <col min="8965" max="8965" width="9.5" customWidth="1"/>
    <col min="8966" max="8967" width="15.5" customWidth="1"/>
    <col min="8968" max="8968" width="3.1640625" customWidth="1"/>
    <col min="8969" max="8969" width="3.5" customWidth="1"/>
    <col min="9217" max="9217" width="2.5" customWidth="1"/>
    <col min="9218" max="9218" width="10.5" customWidth="1"/>
    <col min="9219" max="9219" width="12.5" customWidth="1"/>
    <col min="9220" max="9220" width="67.5" customWidth="1"/>
    <col min="9221" max="9221" width="9.5" customWidth="1"/>
    <col min="9222" max="9223" width="15.5" customWidth="1"/>
    <col min="9224" max="9224" width="3.1640625" customWidth="1"/>
    <col min="9225" max="9225" width="3.5" customWidth="1"/>
    <col min="9473" max="9473" width="2.5" customWidth="1"/>
    <col min="9474" max="9474" width="10.5" customWidth="1"/>
    <col min="9475" max="9475" width="12.5" customWidth="1"/>
    <col min="9476" max="9476" width="67.5" customWidth="1"/>
    <col min="9477" max="9477" width="9.5" customWidth="1"/>
    <col min="9478" max="9479" width="15.5" customWidth="1"/>
    <col min="9480" max="9480" width="3.1640625" customWidth="1"/>
    <col min="9481" max="9481" width="3.5" customWidth="1"/>
    <col min="9729" max="9729" width="2.5" customWidth="1"/>
    <col min="9730" max="9730" width="10.5" customWidth="1"/>
    <col min="9731" max="9731" width="12.5" customWidth="1"/>
    <col min="9732" max="9732" width="67.5" customWidth="1"/>
    <col min="9733" max="9733" width="9.5" customWidth="1"/>
    <col min="9734" max="9735" width="15.5" customWidth="1"/>
    <col min="9736" max="9736" width="3.1640625" customWidth="1"/>
    <col min="9737" max="9737" width="3.5" customWidth="1"/>
    <col min="9985" max="9985" width="2.5" customWidth="1"/>
    <col min="9986" max="9986" width="10.5" customWidth="1"/>
    <col min="9987" max="9987" width="12.5" customWidth="1"/>
    <col min="9988" max="9988" width="67.5" customWidth="1"/>
    <col min="9989" max="9989" width="9.5" customWidth="1"/>
    <col min="9990" max="9991" width="15.5" customWidth="1"/>
    <col min="9992" max="9992" width="3.1640625" customWidth="1"/>
    <col min="9993" max="9993" width="3.5" customWidth="1"/>
    <col min="10241" max="10241" width="2.5" customWidth="1"/>
    <col min="10242" max="10242" width="10.5" customWidth="1"/>
    <col min="10243" max="10243" width="12.5" customWidth="1"/>
    <col min="10244" max="10244" width="67.5" customWidth="1"/>
    <col min="10245" max="10245" width="9.5" customWidth="1"/>
    <col min="10246" max="10247" width="15.5" customWidth="1"/>
    <col min="10248" max="10248" width="3.1640625" customWidth="1"/>
    <col min="10249" max="10249" width="3.5" customWidth="1"/>
    <col min="10497" max="10497" width="2.5" customWidth="1"/>
    <col min="10498" max="10498" width="10.5" customWidth="1"/>
    <col min="10499" max="10499" width="12.5" customWidth="1"/>
    <col min="10500" max="10500" width="67.5" customWidth="1"/>
    <col min="10501" max="10501" width="9.5" customWidth="1"/>
    <col min="10502" max="10503" width="15.5" customWidth="1"/>
    <col min="10504" max="10504" width="3.1640625" customWidth="1"/>
    <col min="10505" max="10505" width="3.5" customWidth="1"/>
    <col min="10753" max="10753" width="2.5" customWidth="1"/>
    <col min="10754" max="10754" width="10.5" customWidth="1"/>
    <col min="10755" max="10755" width="12.5" customWidth="1"/>
    <col min="10756" max="10756" width="67.5" customWidth="1"/>
    <col min="10757" max="10757" width="9.5" customWidth="1"/>
    <col min="10758" max="10759" width="15.5" customWidth="1"/>
    <col min="10760" max="10760" width="3.1640625" customWidth="1"/>
    <col min="10761" max="10761" width="3.5" customWidth="1"/>
    <col min="11009" max="11009" width="2.5" customWidth="1"/>
    <col min="11010" max="11010" width="10.5" customWidth="1"/>
    <col min="11011" max="11011" width="12.5" customWidth="1"/>
    <col min="11012" max="11012" width="67.5" customWidth="1"/>
    <col min="11013" max="11013" width="9.5" customWidth="1"/>
    <col min="11014" max="11015" width="15.5" customWidth="1"/>
    <col min="11016" max="11016" width="3.1640625" customWidth="1"/>
    <col min="11017" max="11017" width="3.5" customWidth="1"/>
    <col min="11265" max="11265" width="2.5" customWidth="1"/>
    <col min="11266" max="11266" width="10.5" customWidth="1"/>
    <col min="11267" max="11267" width="12.5" customWidth="1"/>
    <col min="11268" max="11268" width="67.5" customWidth="1"/>
    <col min="11269" max="11269" width="9.5" customWidth="1"/>
    <col min="11270" max="11271" width="15.5" customWidth="1"/>
    <col min="11272" max="11272" width="3.1640625" customWidth="1"/>
    <col min="11273" max="11273" width="3.5" customWidth="1"/>
    <col min="11521" max="11521" width="2.5" customWidth="1"/>
    <col min="11522" max="11522" width="10.5" customWidth="1"/>
    <col min="11523" max="11523" width="12.5" customWidth="1"/>
    <col min="11524" max="11524" width="67.5" customWidth="1"/>
    <col min="11525" max="11525" width="9.5" customWidth="1"/>
    <col min="11526" max="11527" width="15.5" customWidth="1"/>
    <col min="11528" max="11528" width="3.1640625" customWidth="1"/>
    <col min="11529" max="11529" width="3.5" customWidth="1"/>
    <col min="11777" max="11777" width="2.5" customWidth="1"/>
    <col min="11778" max="11778" width="10.5" customWidth="1"/>
    <col min="11779" max="11779" width="12.5" customWidth="1"/>
    <col min="11780" max="11780" width="67.5" customWidth="1"/>
    <col min="11781" max="11781" width="9.5" customWidth="1"/>
    <col min="11782" max="11783" width="15.5" customWidth="1"/>
    <col min="11784" max="11784" width="3.1640625" customWidth="1"/>
    <col min="11785" max="11785" width="3.5" customWidth="1"/>
    <col min="12033" max="12033" width="2.5" customWidth="1"/>
    <col min="12034" max="12034" width="10.5" customWidth="1"/>
    <col min="12035" max="12035" width="12.5" customWidth="1"/>
    <col min="12036" max="12036" width="67.5" customWidth="1"/>
    <col min="12037" max="12037" width="9.5" customWidth="1"/>
    <col min="12038" max="12039" width="15.5" customWidth="1"/>
    <col min="12040" max="12040" width="3.1640625" customWidth="1"/>
    <col min="12041" max="12041" width="3.5" customWidth="1"/>
    <col min="12289" max="12289" width="2.5" customWidth="1"/>
    <col min="12290" max="12290" width="10.5" customWidth="1"/>
    <col min="12291" max="12291" width="12.5" customWidth="1"/>
    <col min="12292" max="12292" width="67.5" customWidth="1"/>
    <col min="12293" max="12293" width="9.5" customWidth="1"/>
    <col min="12294" max="12295" width="15.5" customWidth="1"/>
    <col min="12296" max="12296" width="3.1640625" customWidth="1"/>
    <col min="12297" max="12297" width="3.5" customWidth="1"/>
    <col min="12545" max="12545" width="2.5" customWidth="1"/>
    <col min="12546" max="12546" width="10.5" customWidth="1"/>
    <col min="12547" max="12547" width="12.5" customWidth="1"/>
    <col min="12548" max="12548" width="67.5" customWidth="1"/>
    <col min="12549" max="12549" width="9.5" customWidth="1"/>
    <col min="12550" max="12551" width="15.5" customWidth="1"/>
    <col min="12552" max="12552" width="3.1640625" customWidth="1"/>
    <col min="12553" max="12553" width="3.5" customWidth="1"/>
    <col min="12801" max="12801" width="2.5" customWidth="1"/>
    <col min="12802" max="12802" width="10.5" customWidth="1"/>
    <col min="12803" max="12803" width="12.5" customWidth="1"/>
    <col min="12804" max="12804" width="67.5" customWidth="1"/>
    <col min="12805" max="12805" width="9.5" customWidth="1"/>
    <col min="12806" max="12807" width="15.5" customWidth="1"/>
    <col min="12808" max="12808" width="3.1640625" customWidth="1"/>
    <col min="12809" max="12809" width="3.5" customWidth="1"/>
    <col min="13057" max="13057" width="2.5" customWidth="1"/>
    <col min="13058" max="13058" width="10.5" customWidth="1"/>
    <col min="13059" max="13059" width="12.5" customWidth="1"/>
    <col min="13060" max="13060" width="67.5" customWidth="1"/>
    <col min="13061" max="13061" width="9.5" customWidth="1"/>
    <col min="13062" max="13063" width="15.5" customWidth="1"/>
    <col min="13064" max="13064" width="3.1640625" customWidth="1"/>
    <col min="13065" max="13065" width="3.5" customWidth="1"/>
    <col min="13313" max="13313" width="2.5" customWidth="1"/>
    <col min="13314" max="13314" width="10.5" customWidth="1"/>
    <col min="13315" max="13315" width="12.5" customWidth="1"/>
    <col min="13316" max="13316" width="67.5" customWidth="1"/>
    <col min="13317" max="13317" width="9.5" customWidth="1"/>
    <col min="13318" max="13319" width="15.5" customWidth="1"/>
    <col min="13320" max="13320" width="3.1640625" customWidth="1"/>
    <col min="13321" max="13321" width="3.5" customWidth="1"/>
    <col min="13569" max="13569" width="2.5" customWidth="1"/>
    <col min="13570" max="13570" width="10.5" customWidth="1"/>
    <col min="13571" max="13571" width="12.5" customWidth="1"/>
    <col min="13572" max="13572" width="67.5" customWidth="1"/>
    <col min="13573" max="13573" width="9.5" customWidth="1"/>
    <col min="13574" max="13575" width="15.5" customWidth="1"/>
    <col min="13576" max="13576" width="3.1640625" customWidth="1"/>
    <col min="13577" max="13577" width="3.5" customWidth="1"/>
    <col min="13825" max="13825" width="2.5" customWidth="1"/>
    <col min="13826" max="13826" width="10.5" customWidth="1"/>
    <col min="13827" max="13827" width="12.5" customWidth="1"/>
    <col min="13828" max="13828" width="67.5" customWidth="1"/>
    <col min="13829" max="13829" width="9.5" customWidth="1"/>
    <col min="13830" max="13831" width="15.5" customWidth="1"/>
    <col min="13832" max="13832" width="3.1640625" customWidth="1"/>
    <col min="13833" max="13833" width="3.5" customWidth="1"/>
    <col min="14081" max="14081" width="2.5" customWidth="1"/>
    <col min="14082" max="14082" width="10.5" customWidth="1"/>
    <col min="14083" max="14083" width="12.5" customWidth="1"/>
    <col min="14084" max="14084" width="67.5" customWidth="1"/>
    <col min="14085" max="14085" width="9.5" customWidth="1"/>
    <col min="14086" max="14087" width="15.5" customWidth="1"/>
    <col min="14088" max="14088" width="3.1640625" customWidth="1"/>
    <col min="14089" max="14089" width="3.5" customWidth="1"/>
    <col min="14337" max="14337" width="2.5" customWidth="1"/>
    <col min="14338" max="14338" width="10.5" customWidth="1"/>
    <col min="14339" max="14339" width="12.5" customWidth="1"/>
    <col min="14340" max="14340" width="67.5" customWidth="1"/>
    <col min="14341" max="14341" width="9.5" customWidth="1"/>
    <col min="14342" max="14343" width="15.5" customWidth="1"/>
    <col min="14344" max="14344" width="3.1640625" customWidth="1"/>
    <col min="14345" max="14345" width="3.5" customWidth="1"/>
    <col min="14593" max="14593" width="2.5" customWidth="1"/>
    <col min="14594" max="14594" width="10.5" customWidth="1"/>
    <col min="14595" max="14595" width="12.5" customWidth="1"/>
    <col min="14596" max="14596" width="67.5" customWidth="1"/>
    <col min="14597" max="14597" width="9.5" customWidth="1"/>
    <col min="14598" max="14599" width="15.5" customWidth="1"/>
    <col min="14600" max="14600" width="3.1640625" customWidth="1"/>
    <col min="14601" max="14601" width="3.5" customWidth="1"/>
    <col min="14849" max="14849" width="2.5" customWidth="1"/>
    <col min="14850" max="14850" width="10.5" customWidth="1"/>
    <col min="14851" max="14851" width="12.5" customWidth="1"/>
    <col min="14852" max="14852" width="67.5" customWidth="1"/>
    <col min="14853" max="14853" width="9.5" customWidth="1"/>
    <col min="14854" max="14855" width="15.5" customWidth="1"/>
    <col min="14856" max="14856" width="3.1640625" customWidth="1"/>
    <col min="14857" max="14857" width="3.5" customWidth="1"/>
    <col min="15105" max="15105" width="2.5" customWidth="1"/>
    <col min="15106" max="15106" width="10.5" customWidth="1"/>
    <col min="15107" max="15107" width="12.5" customWidth="1"/>
    <col min="15108" max="15108" width="67.5" customWidth="1"/>
    <col min="15109" max="15109" width="9.5" customWidth="1"/>
    <col min="15110" max="15111" width="15.5" customWidth="1"/>
    <col min="15112" max="15112" width="3.1640625" customWidth="1"/>
    <col min="15113" max="15113" width="3.5" customWidth="1"/>
    <col min="15361" max="15361" width="2.5" customWidth="1"/>
    <col min="15362" max="15362" width="10.5" customWidth="1"/>
    <col min="15363" max="15363" width="12.5" customWidth="1"/>
    <col min="15364" max="15364" width="67.5" customWidth="1"/>
    <col min="15365" max="15365" width="9.5" customWidth="1"/>
    <col min="15366" max="15367" width="15.5" customWidth="1"/>
    <col min="15368" max="15368" width="3.1640625" customWidth="1"/>
    <col min="15369" max="15369" width="3.5" customWidth="1"/>
    <col min="15617" max="15617" width="2.5" customWidth="1"/>
    <col min="15618" max="15618" width="10.5" customWidth="1"/>
    <col min="15619" max="15619" width="12.5" customWidth="1"/>
    <col min="15620" max="15620" width="67.5" customWidth="1"/>
    <col min="15621" max="15621" width="9.5" customWidth="1"/>
    <col min="15622" max="15623" width="15.5" customWidth="1"/>
    <col min="15624" max="15624" width="3.1640625" customWidth="1"/>
    <col min="15625" max="15625" width="3.5" customWidth="1"/>
    <col min="15873" max="15873" width="2.5" customWidth="1"/>
    <col min="15874" max="15874" width="10.5" customWidth="1"/>
    <col min="15875" max="15875" width="12.5" customWidth="1"/>
    <col min="15876" max="15876" width="67.5" customWidth="1"/>
    <col min="15877" max="15877" width="9.5" customWidth="1"/>
    <col min="15878" max="15879" width="15.5" customWidth="1"/>
    <col min="15880" max="15880" width="3.1640625" customWidth="1"/>
    <col min="15881" max="15881" width="3.5" customWidth="1"/>
    <col min="16129" max="16129" width="2.5" customWidth="1"/>
    <col min="16130" max="16130" width="10.5" customWidth="1"/>
    <col min="16131" max="16131" width="12.5" customWidth="1"/>
    <col min="16132" max="16132" width="67.5" customWidth="1"/>
    <col min="16133" max="16133" width="9.5" customWidth="1"/>
    <col min="16134" max="16135" width="15.5" customWidth="1"/>
    <col min="16136" max="16136" width="3.1640625" customWidth="1"/>
    <col min="16137" max="16137" width="3.5" customWidth="1"/>
  </cols>
  <sheetData>
    <row r="1" spans="2:9" ht="12.75" customHeight="1" thickBot="1" x14ac:dyDescent="0.25"/>
    <row r="2" spans="2:9" ht="37.5" customHeight="1" thickBot="1" x14ac:dyDescent="0.3">
      <c r="B2" s="489" t="s">
        <v>325</v>
      </c>
      <c r="C2" s="490"/>
      <c r="D2" s="490"/>
      <c r="E2" s="490"/>
      <c r="F2" s="490"/>
      <c r="G2" s="491"/>
      <c r="H2" s="278"/>
      <c r="I2" s="278"/>
    </row>
    <row r="3" spans="2:9" ht="17" thickBot="1" x14ac:dyDescent="0.25">
      <c r="B3" s="284"/>
      <c r="C3" s="285"/>
      <c r="D3" s="286" t="s">
        <v>326</v>
      </c>
      <c r="E3" s="492"/>
      <c r="F3" s="492"/>
      <c r="G3" s="493"/>
    </row>
    <row r="4" spans="2:9" ht="18" thickTop="1" thickBot="1" x14ac:dyDescent="0.25">
      <c r="C4" s="287"/>
      <c r="D4" s="288" t="s">
        <v>327</v>
      </c>
      <c r="E4" s="494"/>
      <c r="F4" s="494"/>
      <c r="G4" s="495"/>
    </row>
    <row r="5" spans="2:9" ht="17.5" customHeight="1" thickTop="1" thickBot="1" x14ac:dyDescent="0.25">
      <c r="C5" s="287"/>
      <c r="D5" s="289" t="s">
        <v>328</v>
      </c>
      <c r="E5" s="496" t="s">
        <v>344</v>
      </c>
      <c r="F5" s="496"/>
      <c r="G5" s="497"/>
    </row>
    <row r="6" spans="2:9" ht="13.5" customHeight="1" thickBot="1" x14ac:dyDescent="0.25">
      <c r="B6" s="498"/>
      <c r="C6" s="498"/>
      <c r="D6" s="498"/>
      <c r="E6" s="498"/>
      <c r="F6" s="498"/>
      <c r="G6" s="498"/>
      <c r="H6" s="278"/>
      <c r="I6" s="278"/>
    </row>
    <row r="7" spans="2:9" s="279" customFormat="1" ht="14" x14ac:dyDescent="0.2">
      <c r="B7" s="290" t="s">
        <v>330</v>
      </c>
      <c r="C7" s="291" t="s">
        <v>331</v>
      </c>
      <c r="D7" s="292" t="s">
        <v>332</v>
      </c>
      <c r="E7" s="291" t="s">
        <v>333</v>
      </c>
      <c r="F7" s="291" t="s">
        <v>334</v>
      </c>
      <c r="G7" s="293" t="s">
        <v>335</v>
      </c>
    </row>
    <row r="8" spans="2:9" s="279" customFormat="1" ht="27" x14ac:dyDescent="0.2">
      <c r="B8" s="294" t="s">
        <v>306</v>
      </c>
      <c r="C8" s="295" t="s">
        <v>307</v>
      </c>
      <c r="D8" s="296" t="s">
        <v>336</v>
      </c>
      <c r="E8" s="297" t="s">
        <v>337</v>
      </c>
      <c r="F8" s="295" t="s">
        <v>310</v>
      </c>
      <c r="G8" s="298" t="s">
        <v>338</v>
      </c>
    </row>
    <row r="9" spans="2:9" ht="12.75" customHeight="1" x14ac:dyDescent="0.2">
      <c r="B9" s="299"/>
      <c r="C9" s="300"/>
      <c r="D9" s="301"/>
      <c r="E9" s="300"/>
      <c r="F9" s="302"/>
      <c r="G9" s="303"/>
    </row>
    <row r="10" spans="2:9" x14ac:dyDescent="0.2">
      <c r="B10" s="299"/>
      <c r="C10" s="300"/>
      <c r="D10" s="301"/>
      <c r="E10" s="300"/>
      <c r="F10" s="302"/>
      <c r="G10" s="303"/>
    </row>
    <row r="11" spans="2:9" x14ac:dyDescent="0.2">
      <c r="B11" s="299"/>
      <c r="C11" s="300"/>
      <c r="D11" s="301"/>
      <c r="E11" s="300"/>
      <c r="F11" s="302"/>
      <c r="G11" s="303"/>
    </row>
    <row r="12" spans="2:9" x14ac:dyDescent="0.2">
      <c r="B12" s="299"/>
      <c r="C12" s="300"/>
      <c r="D12" s="301"/>
      <c r="E12" s="300"/>
      <c r="F12" s="302"/>
      <c r="G12" s="303"/>
    </row>
    <row r="13" spans="2:9" x14ac:dyDescent="0.2">
      <c r="B13" s="299"/>
      <c r="C13" s="300"/>
      <c r="D13" s="301"/>
      <c r="E13" s="300"/>
      <c r="F13" s="302"/>
      <c r="G13" s="303"/>
    </row>
    <row r="14" spans="2:9" x14ac:dyDescent="0.2">
      <c r="B14" s="299"/>
      <c r="C14" s="300"/>
      <c r="D14" s="301"/>
      <c r="E14" s="300"/>
      <c r="F14" s="302"/>
      <c r="G14" s="303"/>
    </row>
    <row r="15" spans="2:9" x14ac:dyDescent="0.2">
      <c r="B15" s="299"/>
      <c r="C15" s="300"/>
      <c r="D15" s="301"/>
      <c r="E15" s="300"/>
      <c r="F15" s="302"/>
      <c r="G15" s="303"/>
    </row>
    <row r="16" spans="2:9" x14ac:dyDescent="0.2">
      <c r="B16" s="299"/>
      <c r="C16" s="300"/>
      <c r="D16" s="301"/>
      <c r="E16" s="300"/>
      <c r="F16" s="302"/>
      <c r="G16" s="303"/>
    </row>
    <row r="17" spans="2:12" x14ac:dyDescent="0.2">
      <c r="B17" s="299"/>
      <c r="C17" s="300"/>
      <c r="D17" s="301"/>
      <c r="E17" s="300"/>
      <c r="F17" s="302"/>
      <c r="G17" s="303"/>
    </row>
    <row r="18" spans="2:12" x14ac:dyDescent="0.2">
      <c r="B18" s="299"/>
      <c r="C18" s="300"/>
      <c r="D18" s="301"/>
      <c r="E18" s="300"/>
      <c r="F18" s="302"/>
      <c r="G18" s="303"/>
    </row>
    <row r="19" spans="2:12" x14ac:dyDescent="0.2">
      <c r="B19" s="299"/>
      <c r="C19" s="300"/>
      <c r="D19" s="301"/>
      <c r="E19" s="300"/>
      <c r="F19" s="302"/>
      <c r="G19" s="303"/>
    </row>
    <row r="20" spans="2:12" x14ac:dyDescent="0.2">
      <c r="B20" s="299"/>
      <c r="C20" s="300"/>
      <c r="D20" s="301"/>
      <c r="E20" s="300"/>
      <c r="F20" s="302"/>
      <c r="G20" s="303"/>
    </row>
    <row r="21" spans="2:12" x14ac:dyDescent="0.2">
      <c r="B21" s="299"/>
      <c r="C21" s="300"/>
      <c r="D21" s="301"/>
      <c r="E21" s="300"/>
      <c r="F21" s="302"/>
      <c r="G21" s="303"/>
    </row>
    <row r="22" spans="2:12" x14ac:dyDescent="0.2">
      <c r="B22" s="299"/>
      <c r="C22" s="300"/>
      <c r="D22" s="301"/>
      <c r="E22" s="300"/>
      <c r="F22" s="302"/>
      <c r="G22" s="303"/>
    </row>
    <row r="23" spans="2:12" x14ac:dyDescent="0.2">
      <c r="B23" s="299"/>
      <c r="C23" s="300"/>
      <c r="D23" s="301"/>
      <c r="E23" s="300"/>
      <c r="F23" s="302"/>
      <c r="G23" s="303"/>
    </row>
    <row r="24" spans="2:12" x14ac:dyDescent="0.2">
      <c r="B24" s="299"/>
      <c r="C24" s="300"/>
      <c r="D24" s="301"/>
      <c r="E24" s="300"/>
      <c r="F24" s="302"/>
      <c r="G24" s="303"/>
    </row>
    <row r="25" spans="2:12" x14ac:dyDescent="0.2">
      <c r="B25" s="299"/>
      <c r="C25" s="300"/>
      <c r="D25" s="301"/>
      <c r="E25" s="300"/>
      <c r="F25" s="302"/>
      <c r="G25" s="303"/>
    </row>
    <row r="26" spans="2:12" x14ac:dyDescent="0.2">
      <c r="B26" s="299"/>
      <c r="C26" s="300"/>
      <c r="D26" s="301"/>
      <c r="E26" s="300"/>
      <c r="F26" s="302"/>
      <c r="G26" s="303"/>
    </row>
    <row r="27" spans="2:12" ht="16" thickBot="1" x14ac:dyDescent="0.25">
      <c r="B27" s="477" t="s">
        <v>339</v>
      </c>
      <c r="C27" s="478"/>
      <c r="D27" s="478"/>
      <c r="E27" s="479"/>
      <c r="F27" s="304">
        <f>SUM(F9:F26)</f>
        <v>0</v>
      </c>
      <c r="G27" s="305"/>
    </row>
    <row r="28" spans="2:12" ht="17.25" customHeight="1" x14ac:dyDescent="0.2">
      <c r="B28" s="480" t="s">
        <v>340</v>
      </c>
      <c r="C28" s="481"/>
      <c r="D28" s="481"/>
      <c r="E28" s="482"/>
      <c r="F28" s="306"/>
      <c r="G28" s="307"/>
      <c r="J28" s="3"/>
    </row>
    <row r="29" spans="2:12" ht="14" customHeight="1" x14ac:dyDescent="0.2">
      <c r="B29" s="483"/>
      <c r="C29" s="484"/>
      <c r="D29" s="484"/>
      <c r="E29" s="485"/>
      <c r="F29" s="308"/>
      <c r="G29" s="309"/>
    </row>
    <row r="30" spans="2:12" ht="23.25" customHeight="1" x14ac:dyDescent="0.2">
      <c r="B30" s="483"/>
      <c r="C30" s="484"/>
      <c r="D30" s="484"/>
      <c r="E30" s="485"/>
      <c r="F30" s="310"/>
      <c r="G30" s="311"/>
      <c r="H30" s="280"/>
      <c r="I30" s="280"/>
      <c r="J30" s="280"/>
      <c r="K30" s="280"/>
      <c r="L30" s="280"/>
    </row>
    <row r="31" spans="2:12" ht="16" thickBot="1" x14ac:dyDescent="0.25">
      <c r="B31" s="486"/>
      <c r="C31" s="487"/>
      <c r="D31" s="487"/>
      <c r="E31" s="488"/>
      <c r="F31" s="312" t="s">
        <v>341</v>
      </c>
      <c r="G31" s="313" t="s">
        <v>342</v>
      </c>
      <c r="H31" s="281"/>
      <c r="I31" s="281"/>
      <c r="J31" s="281"/>
      <c r="K31" s="281"/>
      <c r="L31" s="281"/>
    </row>
    <row r="32" spans="2:12" x14ac:dyDescent="0.2">
      <c r="B32" s="282"/>
      <c r="C32" s="282"/>
      <c r="D32" s="282"/>
      <c r="E32" s="282"/>
    </row>
  </sheetData>
  <sheetProtection selectLockedCells="1"/>
  <mergeCells count="7">
    <mergeCell ref="B28:E31"/>
    <mergeCell ref="B2:G2"/>
    <mergeCell ref="E3:G3"/>
    <mergeCell ref="E4:G4"/>
    <mergeCell ref="E5:G5"/>
    <mergeCell ref="B6:G6"/>
    <mergeCell ref="B27:E27"/>
  </mergeCells>
  <printOptions horizontalCentered="1"/>
  <pageMargins left="0.25" right="0.25" top="0.75" bottom="0.75" header="0.3" footer="0.3"/>
  <pageSetup scale="72" orientation="portrait" r:id="rId1"/>
  <headerFooter>
    <oddFooter>&amp;L&amp;D&amp;RPage &amp;P of &amp;N</oddFooter>
  </headerFooter>
  <rowBreaks count="2" manualBreakCount="2">
    <brk id="55" max="8" man="1"/>
    <brk id="69" max="8" man="1"/>
  </rowBreaks>
  <colBreaks count="1" manualBreakCount="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T46"/>
  <sheetViews>
    <sheetView zoomScaleNormal="100" zoomScaleSheetLayoutView="80" workbookViewId="0">
      <selection activeCell="E11" sqref="E11"/>
    </sheetView>
  </sheetViews>
  <sheetFormatPr baseColWidth="10" defaultColWidth="9" defaultRowHeight="14" x14ac:dyDescent="0.2"/>
  <cols>
    <col min="1" max="1" width="7.5" style="55" customWidth="1"/>
    <col min="2" max="2" width="8.1640625" style="55" customWidth="1"/>
    <col min="3" max="3" width="1" style="55" customWidth="1"/>
    <col min="4" max="4" width="9.5" style="55" customWidth="1"/>
    <col min="5" max="6" width="29.5" style="55" customWidth="1"/>
    <col min="7" max="7" width="13" style="55" customWidth="1"/>
    <col min="8" max="8" width="16.1640625" style="55" customWidth="1"/>
    <col min="9" max="9" width="15.1640625" style="55" customWidth="1"/>
    <col min="10" max="10" width="0.5" style="55" customWidth="1"/>
    <col min="11" max="11" width="7.5" style="55" customWidth="1"/>
    <col min="12" max="12" width="8.5" style="55" customWidth="1"/>
    <col min="13" max="19" width="9" style="55"/>
    <col min="20" max="20" width="27.5" style="55" hidden="1" customWidth="1"/>
    <col min="21" max="16384" width="9" style="55"/>
  </cols>
  <sheetData>
    <row r="1" spans="1:20" ht="78" customHeight="1" x14ac:dyDescent="0.2">
      <c r="A1" s="499" t="s">
        <v>345</v>
      </c>
      <c r="B1" s="500"/>
      <c r="C1" s="500"/>
      <c r="D1" s="500"/>
      <c r="E1" s="500"/>
      <c r="F1" s="500"/>
      <c r="G1" s="500"/>
      <c r="H1" s="500"/>
      <c r="I1" s="500"/>
      <c r="J1" s="500"/>
      <c r="K1" s="500"/>
      <c r="L1" s="501"/>
      <c r="T1" s="56" t="s">
        <v>346</v>
      </c>
    </row>
    <row r="2" spans="1:20" ht="29.5" customHeight="1" x14ac:dyDescent="0.2">
      <c r="A2" s="503" t="s">
        <v>347</v>
      </c>
      <c r="B2" s="503"/>
      <c r="C2" s="503"/>
      <c r="D2" s="503"/>
      <c r="E2" s="503"/>
      <c r="F2" s="503"/>
      <c r="G2" s="503"/>
      <c r="H2" s="503"/>
      <c r="I2" s="503"/>
      <c r="J2" s="503"/>
      <c r="K2" s="503"/>
    </row>
    <row r="3" spans="1:20" ht="29" customHeight="1" x14ac:dyDescent="0.2">
      <c r="A3" s="57" t="s">
        <v>348</v>
      </c>
      <c r="B3" s="504"/>
      <c r="C3" s="504"/>
      <c r="D3" s="504"/>
      <c r="E3" s="504"/>
      <c r="F3" s="505"/>
      <c r="G3" s="505"/>
      <c r="H3" s="505"/>
      <c r="I3" s="505"/>
      <c r="J3" s="505"/>
      <c r="K3" s="505"/>
    </row>
    <row r="4" spans="1:20" ht="18" customHeight="1" x14ac:dyDescent="0.2">
      <c r="A4" s="508" t="s">
        <v>349</v>
      </c>
      <c r="B4" s="508"/>
      <c r="C4" s="508"/>
      <c r="D4" s="508"/>
      <c r="E4"/>
      <c r="F4"/>
      <c r="G4"/>
      <c r="H4"/>
      <c r="I4"/>
      <c r="J4"/>
      <c r="K4"/>
    </row>
    <row r="5" spans="1:20" ht="28.25" customHeight="1" x14ac:dyDescent="0.2">
      <c r="A5" s="57" t="s">
        <v>350</v>
      </c>
      <c r="B5" s="504"/>
      <c r="C5" s="504"/>
      <c r="D5" s="504"/>
      <c r="E5" s="504"/>
      <c r="F5" s="505"/>
      <c r="G5" s="505"/>
      <c r="H5" s="505"/>
      <c r="I5" s="505"/>
      <c r="J5" s="505"/>
      <c r="K5" s="505"/>
    </row>
    <row r="6" spans="1:20" ht="18" customHeight="1" x14ac:dyDescent="0.2">
      <c r="A6" s="507" t="s">
        <v>351</v>
      </c>
      <c r="B6" s="507"/>
      <c r="C6" s="507"/>
      <c r="D6" s="507"/>
      <c r="E6"/>
      <c r="F6"/>
      <c r="G6"/>
      <c r="H6"/>
      <c r="I6"/>
      <c r="J6"/>
      <c r="K6"/>
    </row>
    <row r="7" spans="1:20" ht="20.5" customHeight="1" x14ac:dyDescent="0.2">
      <c r="A7" s="506" t="s">
        <v>352</v>
      </c>
      <c r="B7" s="506"/>
      <c r="C7" s="506"/>
      <c r="D7" s="506"/>
      <c r="E7" s="506"/>
      <c r="F7" s="506"/>
      <c r="G7" s="506"/>
      <c r="H7" s="506"/>
      <c r="I7" s="506"/>
      <c r="J7" s="506"/>
      <c r="K7" s="506"/>
    </row>
    <row r="8" spans="1:20" ht="8.5" customHeight="1" x14ac:dyDescent="0.2">
      <c r="A8" s="502"/>
      <c r="B8" s="502"/>
      <c r="C8" s="502"/>
      <c r="D8" s="502"/>
      <c r="E8" s="502"/>
      <c r="F8" s="502"/>
      <c r="G8" s="502"/>
      <c r="H8" s="502"/>
      <c r="I8" s="502"/>
      <c r="J8" s="502"/>
      <c r="K8" s="502"/>
    </row>
    <row r="9" spans="1:20" ht="17" customHeight="1" x14ac:dyDescent="0.2">
      <c r="A9" s="515" t="s">
        <v>353</v>
      </c>
      <c r="B9" s="515"/>
      <c r="C9" s="515"/>
      <c r="D9" s="515"/>
      <c r="E9" s="515"/>
      <c r="F9" s="515"/>
      <c r="G9" s="515"/>
      <c r="H9" s="515"/>
      <c r="I9" s="515"/>
      <c r="J9" s="515"/>
      <c r="K9" s="515"/>
    </row>
    <row r="10" spans="1:20" ht="17" customHeight="1" x14ac:dyDescent="0.2">
      <c r="A10" s="515" t="s">
        <v>354</v>
      </c>
      <c r="B10" s="515"/>
      <c r="C10" s="515"/>
      <c r="D10" s="515"/>
      <c r="E10" s="515"/>
      <c r="F10" s="515"/>
      <c r="G10" s="515"/>
      <c r="H10" s="515"/>
      <c r="I10" s="515"/>
      <c r="J10" s="515"/>
      <c r="K10" s="515"/>
    </row>
    <row r="11" spans="1:20" ht="46.25" customHeight="1" x14ac:dyDescent="0.2">
      <c r="A11" s="190" t="s">
        <v>355</v>
      </c>
      <c r="B11" s="516" t="s">
        <v>356</v>
      </c>
      <c r="C11" s="517"/>
      <c r="D11" s="188" t="s">
        <v>357</v>
      </c>
      <c r="E11" s="188" t="s">
        <v>358</v>
      </c>
      <c r="F11" s="188" t="s">
        <v>359</v>
      </c>
      <c r="G11" s="188" t="s">
        <v>360</v>
      </c>
      <c r="H11" s="188" t="s">
        <v>361</v>
      </c>
      <c r="I11" s="189" t="s">
        <v>362</v>
      </c>
      <c r="J11" s="518" t="s">
        <v>363</v>
      </c>
      <c r="K11" s="519"/>
      <c r="L11" s="520"/>
    </row>
    <row r="12" spans="1:20" ht="12" customHeight="1" x14ac:dyDescent="0.2">
      <c r="A12" s="58"/>
      <c r="B12" s="521" t="s">
        <v>364</v>
      </c>
      <c r="C12" s="522"/>
      <c r="D12" s="59" t="s">
        <v>365</v>
      </c>
      <c r="E12" s="59" t="s">
        <v>366</v>
      </c>
      <c r="F12" s="59" t="s">
        <v>366</v>
      </c>
      <c r="G12" s="59" t="s">
        <v>367</v>
      </c>
      <c r="H12" s="59" t="s">
        <v>368</v>
      </c>
      <c r="I12" s="59" t="s">
        <v>369</v>
      </c>
      <c r="J12" s="521" t="s">
        <v>370</v>
      </c>
      <c r="K12" s="523"/>
      <c r="L12" s="524"/>
    </row>
    <row r="13" spans="1:20" ht="15" x14ac:dyDescent="0.2">
      <c r="A13" s="67">
        <v>1</v>
      </c>
      <c r="B13" s="509"/>
      <c r="C13" s="514"/>
      <c r="D13" s="60"/>
      <c r="E13" s="60"/>
      <c r="F13" s="60"/>
      <c r="G13" s="60"/>
      <c r="H13" s="127"/>
      <c r="I13" s="61"/>
      <c r="J13" s="511"/>
      <c r="K13" s="512"/>
      <c r="L13" s="513"/>
    </row>
    <row r="14" spans="1:20" x14ac:dyDescent="0.2">
      <c r="A14" s="67">
        <v>2</v>
      </c>
      <c r="B14" s="509"/>
      <c r="C14" s="510"/>
      <c r="D14" s="60"/>
      <c r="E14" s="60"/>
      <c r="F14" s="60"/>
      <c r="G14" s="60"/>
      <c r="H14" s="60"/>
      <c r="I14" s="61"/>
      <c r="J14" s="511"/>
      <c r="K14" s="512"/>
      <c r="L14" s="513"/>
    </row>
    <row r="15" spans="1:20" x14ac:dyDescent="0.2">
      <c r="A15" s="67">
        <v>3</v>
      </c>
      <c r="B15" s="509"/>
      <c r="C15" s="510"/>
      <c r="D15" s="60"/>
      <c r="E15" s="60"/>
      <c r="F15" s="60"/>
      <c r="G15" s="60"/>
      <c r="H15" s="60"/>
      <c r="I15" s="61"/>
      <c r="J15" s="511"/>
      <c r="K15" s="512"/>
      <c r="L15" s="513"/>
    </row>
    <row r="16" spans="1:20" x14ac:dyDescent="0.2">
      <c r="A16" s="67">
        <v>4</v>
      </c>
      <c r="B16" s="509"/>
      <c r="C16" s="510"/>
      <c r="D16" s="60"/>
      <c r="E16" s="60"/>
      <c r="F16" s="60"/>
      <c r="G16" s="60"/>
      <c r="H16" s="60"/>
      <c r="I16" s="61"/>
      <c r="J16" s="511"/>
      <c r="K16" s="512"/>
      <c r="L16" s="513"/>
    </row>
    <row r="17" spans="1:12" x14ac:dyDescent="0.2">
      <c r="A17" s="67">
        <v>5</v>
      </c>
      <c r="B17" s="509"/>
      <c r="C17" s="510"/>
      <c r="D17" s="60"/>
      <c r="E17" s="60"/>
      <c r="F17" s="60"/>
      <c r="G17" s="60"/>
      <c r="H17" s="60"/>
      <c r="I17" s="61"/>
      <c r="J17" s="511"/>
      <c r="K17" s="512"/>
      <c r="L17" s="513"/>
    </row>
    <row r="18" spans="1:12" x14ac:dyDescent="0.2">
      <c r="A18" s="67">
        <v>6</v>
      </c>
      <c r="B18" s="509"/>
      <c r="C18" s="510"/>
      <c r="D18" s="60"/>
      <c r="E18" s="60"/>
      <c r="F18" s="60"/>
      <c r="G18" s="60"/>
      <c r="H18" s="60"/>
      <c r="I18" s="61"/>
      <c r="J18" s="511"/>
      <c r="K18" s="512"/>
      <c r="L18" s="513"/>
    </row>
    <row r="19" spans="1:12" x14ac:dyDescent="0.2">
      <c r="A19" s="67">
        <v>7</v>
      </c>
      <c r="B19" s="509"/>
      <c r="C19" s="510"/>
      <c r="D19" s="60"/>
      <c r="E19" s="60"/>
      <c r="F19" s="60"/>
      <c r="G19" s="60"/>
      <c r="H19" s="60"/>
      <c r="I19" s="61"/>
      <c r="J19" s="511"/>
      <c r="K19" s="512"/>
      <c r="L19" s="513"/>
    </row>
    <row r="20" spans="1:12" x14ac:dyDescent="0.2">
      <c r="A20" s="67">
        <v>8</v>
      </c>
      <c r="B20" s="509"/>
      <c r="C20" s="510"/>
      <c r="D20" s="60"/>
      <c r="E20" s="60"/>
      <c r="F20" s="60"/>
      <c r="G20" s="60"/>
      <c r="H20" s="60"/>
      <c r="I20" s="61"/>
      <c r="J20" s="511"/>
      <c r="K20" s="512"/>
      <c r="L20" s="513"/>
    </row>
    <row r="21" spans="1:12" x14ac:dyDescent="0.2">
      <c r="A21" s="67">
        <v>9</v>
      </c>
      <c r="B21" s="509"/>
      <c r="C21" s="510"/>
      <c r="D21" s="60"/>
      <c r="E21" s="60"/>
      <c r="F21" s="60"/>
      <c r="G21" s="60"/>
      <c r="H21" s="60"/>
      <c r="I21" s="61"/>
      <c r="J21" s="511"/>
      <c r="K21" s="512"/>
      <c r="L21" s="513"/>
    </row>
    <row r="22" spans="1:12" x14ac:dyDescent="0.2">
      <c r="A22" s="68">
        <v>10</v>
      </c>
      <c r="B22" s="526"/>
      <c r="C22" s="527"/>
      <c r="D22" s="62"/>
      <c r="E22" s="62"/>
      <c r="F22" s="62"/>
      <c r="G22" s="62"/>
      <c r="H22" s="62"/>
      <c r="I22" s="63"/>
      <c r="J22" s="528"/>
      <c r="K22" s="529"/>
      <c r="L22" s="530"/>
    </row>
    <row r="23" spans="1:12" ht="21" customHeight="1" x14ac:dyDescent="0.2">
      <c r="A23" s="531" t="s">
        <v>371</v>
      </c>
      <c r="B23" s="531"/>
      <c r="C23" s="531"/>
      <c r="D23" s="531"/>
      <c r="E23" s="531"/>
      <c r="F23" s="531"/>
      <c r="G23" s="531"/>
      <c r="H23" s="531"/>
      <c r="I23" s="531"/>
      <c r="J23" s="531"/>
      <c r="K23" s="531"/>
    </row>
    <row r="24" spans="1:12" ht="14" customHeight="1" x14ac:dyDescent="0.2">
      <c r="A24" s="64" t="s">
        <v>372</v>
      </c>
    </row>
    <row r="25" spans="1:12" s="65" customFormat="1" ht="14" customHeight="1" x14ac:dyDescent="0.2"/>
    <row r="26" spans="1:12" ht="68.25" customHeight="1" x14ac:dyDescent="0.2">
      <c r="A26" s="525" t="s">
        <v>373</v>
      </c>
      <c r="B26" s="525"/>
      <c r="C26" s="525"/>
      <c r="D26" s="525"/>
      <c r="E26" s="525"/>
      <c r="F26" s="525"/>
      <c r="G26" s="525"/>
      <c r="H26" s="525"/>
      <c r="I26" s="525"/>
      <c r="J26" s="525"/>
      <c r="K26" s="525"/>
    </row>
    <row r="27" spans="1:12" ht="14" customHeight="1" x14ac:dyDescent="0.2">
      <c r="A27" s="532" t="s">
        <v>374</v>
      </c>
      <c r="B27" s="532"/>
      <c r="C27" s="532"/>
      <c r="D27" s="532"/>
      <c r="E27" s="532"/>
      <c r="F27" s="532"/>
      <c r="G27" s="532"/>
      <c r="H27" s="532"/>
      <c r="I27" s="532"/>
      <c r="J27" s="532"/>
      <c r="K27" s="6"/>
    </row>
    <row r="28" spans="1:12" ht="14" customHeight="1" x14ac:dyDescent="0.2">
      <c r="A28" s="64" t="s">
        <v>375</v>
      </c>
    </row>
    <row r="29" spans="1:12" ht="7.25" customHeight="1" x14ac:dyDescent="0.2">
      <c r="A29" s="64"/>
    </row>
    <row r="30" spans="1:12" ht="32.25" customHeight="1" x14ac:dyDescent="0.2">
      <c r="A30" s="525" t="s">
        <v>376</v>
      </c>
      <c r="B30" s="535"/>
      <c r="C30" s="535"/>
      <c r="D30" s="535"/>
      <c r="E30" s="535"/>
      <c r="F30" s="66" t="s">
        <v>377</v>
      </c>
      <c r="G30" s="66" t="s">
        <v>377</v>
      </c>
    </row>
    <row r="31" spans="1:12" ht="14" customHeight="1" x14ac:dyDescent="0.2">
      <c r="A31" s="69"/>
      <c r="F31" s="55" t="s">
        <v>378</v>
      </c>
      <c r="G31" s="55" t="s">
        <v>379</v>
      </c>
    </row>
    <row r="32" spans="1:12" ht="14" customHeight="1" x14ac:dyDescent="0.2">
      <c r="A32" s="69"/>
    </row>
    <row r="33" spans="1:12" ht="71" customHeight="1" x14ac:dyDescent="0.2">
      <c r="A33" s="536" t="s">
        <v>380</v>
      </c>
      <c r="B33" s="537"/>
      <c r="C33" s="537"/>
      <c r="D33" s="537"/>
      <c r="E33" s="537"/>
      <c r="F33" s="537"/>
      <c r="G33" s="537"/>
      <c r="H33" s="537"/>
      <c r="I33" s="537"/>
      <c r="J33" s="537"/>
      <c r="K33" s="537"/>
    </row>
    <row r="34" spans="1:12" ht="17" customHeight="1" x14ac:dyDescent="0.2">
      <c r="A34" s="538" t="s">
        <v>381</v>
      </c>
      <c r="B34" s="538"/>
      <c r="C34" s="538"/>
      <c r="D34" s="538"/>
      <c r="E34" s="538"/>
      <c r="F34" s="538"/>
      <c r="G34" s="538"/>
      <c r="H34" s="538"/>
      <c r="I34" s="538"/>
      <c r="J34" s="538"/>
      <c r="K34" s="538"/>
    </row>
    <row r="35" spans="1:12" ht="17" customHeight="1" x14ac:dyDescent="0.2">
      <c r="A35" s="261" t="s">
        <v>382</v>
      </c>
      <c r="B35" s="262"/>
      <c r="C35" s="262"/>
      <c r="D35" s="262"/>
      <c r="E35" s="262"/>
      <c r="F35" s="262"/>
      <c r="G35" s="262"/>
      <c r="H35" s="262"/>
      <c r="I35" s="262"/>
      <c r="J35" s="262"/>
      <c r="K35" s="262"/>
    </row>
    <row r="36" spans="1:12" ht="17" customHeight="1" x14ac:dyDescent="0.2">
      <c r="A36" s="261" t="s">
        <v>383</v>
      </c>
      <c r="B36" s="262"/>
      <c r="C36" s="262"/>
      <c r="D36" s="262"/>
      <c r="E36" s="262"/>
      <c r="F36" s="262"/>
      <c r="G36" s="262"/>
      <c r="H36" s="262"/>
      <c r="I36" s="262"/>
      <c r="J36" s="262"/>
      <c r="K36" s="262"/>
    </row>
    <row r="37" spans="1:12" ht="17" customHeight="1" x14ac:dyDescent="0.2">
      <c r="A37" s="261" t="s">
        <v>384</v>
      </c>
      <c r="B37" s="262"/>
      <c r="C37" s="262"/>
      <c r="D37" s="262"/>
      <c r="E37" s="262"/>
      <c r="F37" s="262"/>
      <c r="G37" s="262"/>
      <c r="H37" s="262"/>
      <c r="I37" s="262"/>
      <c r="J37" s="262"/>
      <c r="K37" s="262"/>
    </row>
    <row r="38" spans="1:12" ht="50" customHeight="1" x14ac:dyDescent="0.2">
      <c r="A38" s="262" t="s">
        <v>385</v>
      </c>
      <c r="B38" s="262"/>
      <c r="C38" s="262"/>
      <c r="D38" s="262"/>
      <c r="E38" s="262"/>
      <c r="F38" s="262"/>
      <c r="G38" s="262"/>
      <c r="H38" s="262"/>
      <c r="I38" s="262"/>
      <c r="J38" s="262"/>
      <c r="K38" s="262"/>
    </row>
    <row r="39" spans="1:12" ht="51.5" customHeight="1" x14ac:dyDescent="0.2">
      <c r="A39" s="533" t="s">
        <v>386</v>
      </c>
      <c r="B39" s="533"/>
      <c r="C39" s="533"/>
      <c r="D39" s="533"/>
      <c r="E39" s="539" t="s">
        <v>387</v>
      </c>
      <c r="F39" s="539"/>
      <c r="G39" s="539"/>
      <c r="H39" s="539"/>
      <c r="I39" s="539"/>
      <c r="J39" s="539"/>
      <c r="K39" s="539"/>
      <c r="L39" s="539"/>
    </row>
    <row r="40" spans="1:12" ht="101.5" customHeight="1" x14ac:dyDescent="0.2">
      <c r="A40" s="533" t="s">
        <v>388</v>
      </c>
      <c r="B40" s="533"/>
      <c r="C40" s="533"/>
      <c r="D40" s="533"/>
      <c r="E40" s="539" t="s">
        <v>389</v>
      </c>
      <c r="F40" s="539"/>
      <c r="G40" s="539"/>
      <c r="H40" s="539"/>
      <c r="I40" s="539"/>
      <c r="J40" s="539"/>
      <c r="K40" s="539"/>
      <c r="L40" s="539"/>
    </row>
    <row r="41" spans="1:12" ht="41" customHeight="1" x14ac:dyDescent="0.2">
      <c r="A41" s="534" t="s">
        <v>390</v>
      </c>
      <c r="B41" s="534"/>
      <c r="C41" s="534"/>
      <c r="D41" s="534"/>
      <c r="E41" s="539" t="s">
        <v>391</v>
      </c>
      <c r="F41" s="539"/>
      <c r="G41" s="539"/>
      <c r="H41" s="539"/>
      <c r="I41" s="539"/>
      <c r="J41" s="539"/>
      <c r="K41" s="539"/>
      <c r="L41" s="539"/>
    </row>
    <row r="42" spans="1:12" ht="39" customHeight="1" x14ac:dyDescent="0.2">
      <c r="A42" s="533" t="s">
        <v>392</v>
      </c>
      <c r="B42" s="534"/>
      <c r="C42" s="534"/>
      <c r="D42" s="534"/>
      <c r="E42" s="539" t="s">
        <v>393</v>
      </c>
      <c r="F42" s="539"/>
      <c r="G42" s="539"/>
      <c r="H42" s="539"/>
      <c r="I42" s="539"/>
      <c r="J42" s="539"/>
      <c r="K42" s="539"/>
      <c r="L42" s="539"/>
    </row>
    <row r="43" spans="1:12" ht="34.25" customHeight="1" x14ac:dyDescent="0.2">
      <c r="A43" s="533" t="s">
        <v>394</v>
      </c>
      <c r="B43" s="534"/>
      <c r="C43" s="534"/>
      <c r="D43" s="534"/>
      <c r="E43" s="539" t="s">
        <v>395</v>
      </c>
      <c r="F43" s="539"/>
      <c r="G43" s="539"/>
      <c r="H43" s="539"/>
      <c r="I43" s="539"/>
      <c r="J43" s="539"/>
      <c r="K43" s="539"/>
      <c r="L43" s="539"/>
    </row>
    <row r="44" spans="1:12" ht="38.25" customHeight="1" x14ac:dyDescent="0.2">
      <c r="A44" s="534" t="s">
        <v>396</v>
      </c>
      <c r="B44" s="534"/>
      <c r="C44" s="534"/>
      <c r="D44" s="534"/>
      <c r="E44" s="539" t="s">
        <v>397</v>
      </c>
      <c r="F44" s="539"/>
      <c r="G44" s="539"/>
      <c r="H44" s="539"/>
      <c r="I44" s="539"/>
      <c r="J44" s="539"/>
      <c r="K44" s="539"/>
      <c r="L44" s="539"/>
    </row>
    <row r="45" spans="1:12" ht="22.25" customHeight="1" x14ac:dyDescent="0.2">
      <c r="A45" s="534" t="s">
        <v>398</v>
      </c>
      <c r="B45" s="534"/>
      <c r="C45" s="534"/>
      <c r="D45" s="534"/>
      <c r="E45" s="539" t="s">
        <v>399</v>
      </c>
      <c r="F45" s="539"/>
      <c r="G45" s="539"/>
      <c r="H45" s="539"/>
      <c r="I45" s="539"/>
      <c r="J45" s="539"/>
      <c r="K45" s="539"/>
      <c r="L45" s="539"/>
    </row>
    <row r="46" spans="1:12" ht="14" customHeight="1" x14ac:dyDescent="0.2">
      <c r="A46" s="534" t="s">
        <v>400</v>
      </c>
      <c r="B46" s="534"/>
      <c r="C46" s="534"/>
      <c r="D46" s="534"/>
      <c r="E46" s="539" t="s">
        <v>401</v>
      </c>
      <c r="F46" s="539"/>
      <c r="G46" s="539"/>
      <c r="H46" s="539"/>
      <c r="I46" s="539"/>
      <c r="J46" s="539"/>
      <c r="K46" s="539"/>
      <c r="L46" s="539"/>
    </row>
  </sheetData>
  <sheetProtection selectLockedCells="1"/>
  <mergeCells count="58">
    <mergeCell ref="E42:L42"/>
    <mergeCell ref="E43:L43"/>
    <mergeCell ref="E44:L44"/>
    <mergeCell ref="E45:L45"/>
    <mergeCell ref="E46:L46"/>
    <mergeCell ref="A42:D42"/>
    <mergeCell ref="A46:D46"/>
    <mergeCell ref="A43:D43"/>
    <mergeCell ref="A44:D44"/>
    <mergeCell ref="A45:D45"/>
    <mergeCell ref="A27:J27"/>
    <mergeCell ref="A40:D40"/>
    <mergeCell ref="A41:D41"/>
    <mergeCell ref="A30:E30"/>
    <mergeCell ref="A33:K33"/>
    <mergeCell ref="A34:K34"/>
    <mergeCell ref="A39:D39"/>
    <mergeCell ref="E39:L39"/>
    <mergeCell ref="E40:L40"/>
    <mergeCell ref="E41:L41"/>
    <mergeCell ref="A26:K26"/>
    <mergeCell ref="B20:C20"/>
    <mergeCell ref="J20:L20"/>
    <mergeCell ref="B21:C21"/>
    <mergeCell ref="J21:L21"/>
    <mergeCell ref="B22:C22"/>
    <mergeCell ref="J22:L22"/>
    <mergeCell ref="A23:K23"/>
    <mergeCell ref="B18:C18"/>
    <mergeCell ref="J18:L18"/>
    <mergeCell ref="B19:C19"/>
    <mergeCell ref="J19:L19"/>
    <mergeCell ref="B16:C16"/>
    <mergeCell ref="J16:L16"/>
    <mergeCell ref="B17:C17"/>
    <mergeCell ref="J17:L17"/>
    <mergeCell ref="B15:C15"/>
    <mergeCell ref="J15:L15"/>
    <mergeCell ref="B13:C13"/>
    <mergeCell ref="A9:K9"/>
    <mergeCell ref="A10:K10"/>
    <mergeCell ref="B11:C11"/>
    <mergeCell ref="J11:L11"/>
    <mergeCell ref="B12:C12"/>
    <mergeCell ref="J12:L12"/>
    <mergeCell ref="J13:L13"/>
    <mergeCell ref="B14:C14"/>
    <mergeCell ref="J14:L14"/>
    <mergeCell ref="A1:L1"/>
    <mergeCell ref="A8:K8"/>
    <mergeCell ref="A2:K2"/>
    <mergeCell ref="B3:E3"/>
    <mergeCell ref="F3:K3"/>
    <mergeCell ref="B5:E5"/>
    <mergeCell ref="F5:K5"/>
    <mergeCell ref="A7:K7"/>
    <mergeCell ref="A6:D6"/>
    <mergeCell ref="A4:D4"/>
  </mergeCells>
  <pageMargins left="0.25" right="0.25" top="0.75" bottom="0.75" header="0.3" footer="0.3"/>
  <pageSetup scale="70" orientation="portrait" r:id="rId1"/>
  <rowBreaks count="1" manualBreakCount="1">
    <brk id="32"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pageSetUpPr fitToPage="1"/>
  </sheetPr>
  <dimension ref="A1:L46"/>
  <sheetViews>
    <sheetView zoomScaleNormal="100" workbookViewId="0">
      <selection activeCell="G11" sqref="G11"/>
    </sheetView>
  </sheetViews>
  <sheetFormatPr baseColWidth="10" defaultColWidth="9" defaultRowHeight="14" x14ac:dyDescent="0.2"/>
  <cols>
    <col min="1" max="1" width="6.5" style="55" customWidth="1"/>
    <col min="2" max="2" width="8.5" style="55" customWidth="1"/>
    <col min="3" max="3" width="1" style="55" customWidth="1"/>
    <col min="4" max="4" width="12.5" style="55" customWidth="1"/>
    <col min="5" max="5" width="22.5" style="55" customWidth="1"/>
    <col min="6" max="6" width="27.5" style="55" customWidth="1"/>
    <col min="7" max="7" width="18.1640625" style="55" customWidth="1"/>
    <col min="8" max="8" width="12" style="55" customWidth="1"/>
    <col min="9" max="9" width="15" style="55" customWidth="1"/>
    <col min="10" max="10" width="7.1640625" style="55" customWidth="1"/>
    <col min="11" max="11" width="3" style="55" customWidth="1"/>
    <col min="12" max="12" width="8.83203125" style="55" customWidth="1"/>
    <col min="13" max="16384" width="9" style="55"/>
  </cols>
  <sheetData>
    <row r="1" spans="1:12" ht="72" customHeight="1" x14ac:dyDescent="0.2">
      <c r="A1" s="499" t="s">
        <v>402</v>
      </c>
      <c r="B1" s="544"/>
      <c r="C1" s="544"/>
      <c r="D1" s="544"/>
      <c r="E1" s="544"/>
      <c r="F1" s="544"/>
      <c r="G1" s="544"/>
      <c r="H1" s="544"/>
      <c r="I1" s="544"/>
      <c r="J1" s="544"/>
      <c r="K1" s="544"/>
      <c r="L1" s="545"/>
    </row>
    <row r="2" spans="1:12" ht="72" customHeight="1" x14ac:dyDescent="0.2">
      <c r="A2" s="525" t="s">
        <v>347</v>
      </c>
      <c r="B2" s="525"/>
      <c r="C2" s="525"/>
      <c r="D2" s="525"/>
      <c r="E2" s="525"/>
      <c r="F2" s="525"/>
      <c r="G2" s="525"/>
      <c r="H2" s="525"/>
      <c r="I2" s="525"/>
      <c r="J2" s="525"/>
      <c r="K2" s="525"/>
    </row>
    <row r="3" spans="1:12" ht="29" customHeight="1" x14ac:dyDescent="0.2">
      <c r="A3" s="57" t="s">
        <v>348</v>
      </c>
      <c r="B3" s="504"/>
      <c r="C3" s="504"/>
      <c r="D3" s="504"/>
      <c r="E3" s="504"/>
      <c r="F3" s="505"/>
      <c r="G3" s="505"/>
      <c r="H3" s="505"/>
      <c r="I3" s="505"/>
      <c r="J3" s="505"/>
      <c r="K3" s="505"/>
    </row>
    <row r="4" spans="1:12" ht="18" customHeight="1" x14ac:dyDescent="0.2">
      <c r="A4" s="543" t="s">
        <v>349</v>
      </c>
      <c r="B4" s="543"/>
      <c r="C4" s="543"/>
      <c r="D4" s="543"/>
      <c r="E4" s="505"/>
      <c r="F4" s="505"/>
      <c r="G4" s="505"/>
      <c r="H4" s="505"/>
      <c r="I4" s="505"/>
      <c r="J4" s="505"/>
      <c r="K4" s="505"/>
    </row>
    <row r="5" spans="1:12" ht="28.25" customHeight="1" x14ac:dyDescent="0.2">
      <c r="A5" s="57" t="s">
        <v>350</v>
      </c>
      <c r="B5" s="504"/>
      <c r="C5" s="504"/>
      <c r="D5" s="504"/>
      <c r="E5" s="504"/>
      <c r="F5" s="546"/>
      <c r="G5" s="546"/>
      <c r="H5" s="546"/>
      <c r="I5" s="546"/>
      <c r="J5" s="546"/>
      <c r="K5" s="546"/>
    </row>
    <row r="6" spans="1:12" ht="18" customHeight="1" x14ac:dyDescent="0.2">
      <c r="A6" s="505" t="s">
        <v>351</v>
      </c>
      <c r="B6" s="505"/>
      <c r="C6" s="505"/>
      <c r="D6" s="505"/>
      <c r="E6" s="13"/>
      <c r="F6" s="13"/>
      <c r="G6" s="13"/>
      <c r="H6" s="13"/>
      <c r="I6" s="13"/>
      <c r="J6" s="13"/>
      <c r="K6" s="13"/>
    </row>
    <row r="7" spans="1:12" ht="20.5" customHeight="1" x14ac:dyDescent="0.2">
      <c r="A7" s="547" t="s">
        <v>352</v>
      </c>
      <c r="B7" s="547"/>
      <c r="C7" s="547"/>
      <c r="D7" s="547"/>
      <c r="E7" s="547"/>
      <c r="F7" s="547"/>
      <c r="G7" s="547"/>
      <c r="H7" s="547"/>
      <c r="I7" s="547"/>
      <c r="J7" s="547"/>
      <c r="K7" s="547"/>
    </row>
    <row r="8" spans="1:12" ht="8.5" customHeight="1" x14ac:dyDescent="0.2">
      <c r="A8" s="502"/>
      <c r="B8" s="502"/>
      <c r="C8" s="502"/>
      <c r="D8" s="502"/>
      <c r="E8" s="502"/>
      <c r="F8" s="502"/>
      <c r="G8" s="502"/>
      <c r="H8" s="502"/>
      <c r="I8" s="502"/>
      <c r="J8" s="502"/>
      <c r="K8" s="502"/>
    </row>
    <row r="9" spans="1:12" ht="17" customHeight="1" x14ac:dyDescent="0.2">
      <c r="A9" s="515" t="s">
        <v>353</v>
      </c>
      <c r="B9" s="515"/>
      <c r="C9" s="515"/>
      <c r="D9" s="515"/>
      <c r="E9" s="515"/>
      <c r="F9" s="515"/>
      <c r="G9" s="515"/>
      <c r="H9" s="515"/>
      <c r="I9" s="515"/>
      <c r="J9" s="515"/>
      <c r="K9" s="515"/>
    </row>
    <row r="10" spans="1:12" ht="17" customHeight="1" x14ac:dyDescent="0.2">
      <c r="A10" s="515" t="s">
        <v>354</v>
      </c>
      <c r="B10" s="515"/>
      <c r="C10" s="515"/>
      <c r="D10" s="515"/>
      <c r="E10" s="515"/>
      <c r="F10" s="515"/>
      <c r="G10" s="515"/>
      <c r="H10" s="515"/>
      <c r="I10" s="515"/>
      <c r="J10" s="515"/>
      <c r="K10" s="515"/>
    </row>
    <row r="11" spans="1:12" ht="46.25" customHeight="1" x14ac:dyDescent="0.2">
      <c r="A11" s="191" t="s">
        <v>355</v>
      </c>
      <c r="B11" s="548" t="s">
        <v>356</v>
      </c>
      <c r="C11" s="548"/>
      <c r="D11" s="192" t="s">
        <v>357</v>
      </c>
      <c r="E11" s="192" t="s">
        <v>358</v>
      </c>
      <c r="F11" s="192" t="s">
        <v>359</v>
      </c>
      <c r="G11" s="192" t="s">
        <v>360</v>
      </c>
      <c r="H11" s="192" t="s">
        <v>361</v>
      </c>
      <c r="I11" s="191" t="s">
        <v>362</v>
      </c>
      <c r="J11" s="549" t="s">
        <v>363</v>
      </c>
      <c r="K11" s="549"/>
      <c r="L11" s="549"/>
    </row>
    <row r="12" spans="1:12" ht="12" customHeight="1" x14ac:dyDescent="0.2">
      <c r="A12" s="128"/>
      <c r="B12" s="550" t="s">
        <v>364</v>
      </c>
      <c r="C12" s="550"/>
      <c r="D12" s="129" t="s">
        <v>365</v>
      </c>
      <c r="E12" s="129" t="s">
        <v>366</v>
      </c>
      <c r="F12" s="129" t="s">
        <v>366</v>
      </c>
      <c r="G12" s="129" t="s">
        <v>367</v>
      </c>
      <c r="H12" s="129" t="s">
        <v>368</v>
      </c>
      <c r="I12" s="129" t="s">
        <v>369</v>
      </c>
      <c r="J12" s="550" t="s">
        <v>370</v>
      </c>
      <c r="K12" s="550"/>
      <c r="L12" s="550"/>
    </row>
    <row r="13" spans="1:12" x14ac:dyDescent="0.2">
      <c r="A13" s="130">
        <v>1</v>
      </c>
      <c r="B13" s="540"/>
      <c r="C13" s="540"/>
      <c r="D13" s="131"/>
      <c r="E13" s="131"/>
      <c r="F13" s="131"/>
      <c r="G13" s="131"/>
      <c r="H13" s="132"/>
      <c r="I13" s="133"/>
      <c r="J13" s="541"/>
      <c r="K13" s="541"/>
      <c r="L13" s="541"/>
    </row>
    <row r="14" spans="1:12" x14ac:dyDescent="0.2">
      <c r="A14" s="130">
        <v>2</v>
      </c>
      <c r="B14" s="540"/>
      <c r="C14" s="540"/>
      <c r="D14" s="131"/>
      <c r="E14" s="131"/>
      <c r="F14" s="131"/>
      <c r="G14" s="131"/>
      <c r="H14" s="131"/>
      <c r="I14" s="133"/>
      <c r="J14" s="541"/>
      <c r="K14" s="541"/>
      <c r="L14" s="541"/>
    </row>
    <row r="15" spans="1:12" x14ac:dyDescent="0.2">
      <c r="A15" s="130">
        <v>3</v>
      </c>
      <c r="B15" s="540"/>
      <c r="C15" s="540"/>
      <c r="D15" s="131"/>
      <c r="E15" s="131"/>
      <c r="F15" s="131"/>
      <c r="G15" s="131"/>
      <c r="H15" s="131"/>
      <c r="I15" s="133"/>
      <c r="J15" s="541"/>
      <c r="K15" s="541"/>
      <c r="L15" s="541"/>
    </row>
    <row r="16" spans="1:12" x14ac:dyDescent="0.2">
      <c r="A16" s="130">
        <v>4</v>
      </c>
      <c r="B16" s="540"/>
      <c r="C16" s="540"/>
      <c r="D16" s="131"/>
      <c r="E16" s="131"/>
      <c r="F16" s="131"/>
      <c r="G16" s="131"/>
      <c r="H16" s="131"/>
      <c r="I16" s="133"/>
      <c r="J16" s="541"/>
      <c r="K16" s="541"/>
      <c r="L16" s="541"/>
    </row>
    <row r="17" spans="1:12" x14ac:dyDescent="0.2">
      <c r="A17" s="130">
        <v>5</v>
      </c>
      <c r="B17" s="540"/>
      <c r="C17" s="540"/>
      <c r="D17" s="131"/>
      <c r="E17" s="131"/>
      <c r="F17" s="131"/>
      <c r="G17" s="131"/>
      <c r="H17" s="131"/>
      <c r="I17" s="133"/>
      <c r="J17" s="541"/>
      <c r="K17" s="541"/>
      <c r="L17" s="541"/>
    </row>
    <row r="18" spans="1:12" x14ac:dyDescent="0.2">
      <c r="A18" s="130">
        <v>6</v>
      </c>
      <c r="B18" s="540"/>
      <c r="C18" s="540"/>
      <c r="D18" s="131"/>
      <c r="E18" s="131"/>
      <c r="F18" s="131"/>
      <c r="G18" s="131"/>
      <c r="H18" s="131"/>
      <c r="I18" s="133"/>
      <c r="J18" s="541"/>
      <c r="K18" s="541"/>
      <c r="L18" s="541"/>
    </row>
    <row r="19" spans="1:12" x14ac:dyDescent="0.2">
      <c r="A19" s="130">
        <v>7</v>
      </c>
      <c r="B19" s="540"/>
      <c r="C19" s="540"/>
      <c r="D19" s="131"/>
      <c r="E19" s="131"/>
      <c r="F19" s="131"/>
      <c r="G19" s="131"/>
      <c r="H19" s="131"/>
      <c r="I19" s="133"/>
      <c r="J19" s="541"/>
      <c r="K19" s="541"/>
      <c r="L19" s="541"/>
    </row>
    <row r="20" spans="1:12" x14ac:dyDescent="0.2">
      <c r="A20" s="130">
        <v>8</v>
      </c>
      <c r="B20" s="540"/>
      <c r="C20" s="540"/>
      <c r="D20" s="131"/>
      <c r="E20" s="131"/>
      <c r="F20" s="131"/>
      <c r="G20" s="131"/>
      <c r="H20" s="131"/>
      <c r="I20" s="133"/>
      <c r="J20" s="541"/>
      <c r="K20" s="541"/>
      <c r="L20" s="541"/>
    </row>
    <row r="21" spans="1:12" x14ac:dyDescent="0.2">
      <c r="A21" s="130">
        <v>9</v>
      </c>
      <c r="B21" s="540"/>
      <c r="C21" s="540"/>
      <c r="D21" s="131"/>
      <c r="E21" s="131"/>
      <c r="F21" s="131"/>
      <c r="G21" s="131"/>
      <c r="H21" s="131"/>
      <c r="I21" s="133"/>
      <c r="J21" s="541"/>
      <c r="K21" s="541"/>
      <c r="L21" s="541"/>
    </row>
    <row r="22" spans="1:12" x14ac:dyDescent="0.2">
      <c r="A22" s="130">
        <v>10</v>
      </c>
      <c r="B22" s="540"/>
      <c r="C22" s="540"/>
      <c r="D22" s="131"/>
      <c r="E22" s="131"/>
      <c r="F22" s="131"/>
      <c r="G22" s="131"/>
      <c r="H22" s="131"/>
      <c r="I22" s="133"/>
      <c r="J22" s="541"/>
      <c r="K22" s="541"/>
      <c r="L22" s="541"/>
    </row>
    <row r="23" spans="1:12" ht="21" customHeight="1" x14ac:dyDescent="0.2">
      <c r="A23" s="531" t="s">
        <v>371</v>
      </c>
      <c r="B23" s="531"/>
      <c r="C23" s="531"/>
      <c r="D23" s="531"/>
      <c r="E23" s="531"/>
      <c r="F23" s="531"/>
      <c r="G23" s="531"/>
      <c r="H23" s="531"/>
      <c r="I23" s="531"/>
      <c r="J23" s="531"/>
      <c r="K23" s="531"/>
    </row>
    <row r="24" spans="1:12" ht="14" customHeight="1" x14ac:dyDescent="0.2">
      <c r="A24" s="64" t="s">
        <v>372</v>
      </c>
    </row>
    <row r="25" spans="1:12" s="65" customFormat="1" ht="14" customHeight="1" x14ac:dyDescent="0.2"/>
    <row r="26" spans="1:12" ht="69.75" customHeight="1" x14ac:dyDescent="0.2">
      <c r="A26" s="525" t="s">
        <v>373</v>
      </c>
      <c r="B26" s="525"/>
      <c r="C26" s="525"/>
      <c r="D26" s="525"/>
      <c r="E26" s="525"/>
      <c r="F26" s="525"/>
      <c r="G26" s="525"/>
      <c r="H26" s="525"/>
      <c r="I26" s="525"/>
      <c r="J26" s="525"/>
      <c r="K26" s="525"/>
    </row>
    <row r="27" spans="1:12" ht="14" customHeight="1" x14ac:dyDescent="0.2">
      <c r="A27" s="532" t="s">
        <v>374</v>
      </c>
      <c r="B27" s="532"/>
      <c r="C27" s="532"/>
      <c r="D27" s="532"/>
      <c r="E27" s="532"/>
      <c r="F27" s="532"/>
      <c r="G27" s="532"/>
      <c r="H27" s="532"/>
      <c r="I27" s="532"/>
    </row>
    <row r="28" spans="1:12" ht="14" customHeight="1" x14ac:dyDescent="0.2">
      <c r="A28" s="64" t="s">
        <v>375</v>
      </c>
    </row>
    <row r="29" spans="1:12" ht="7.25" customHeight="1" x14ac:dyDescent="0.2">
      <c r="A29" s="64"/>
    </row>
    <row r="30" spans="1:12" ht="27" customHeight="1" x14ac:dyDescent="0.2">
      <c r="A30" s="525" t="s">
        <v>376</v>
      </c>
      <c r="B30" s="535"/>
      <c r="C30" s="535"/>
      <c r="D30" s="535"/>
      <c r="E30" s="535"/>
      <c r="F30" s="66" t="s">
        <v>377</v>
      </c>
      <c r="G30" s="66" t="s">
        <v>377</v>
      </c>
    </row>
    <row r="31" spans="1:12" ht="14" customHeight="1" x14ac:dyDescent="0.2">
      <c r="A31" s="69"/>
      <c r="F31" s="55" t="s">
        <v>378</v>
      </c>
      <c r="G31" s="55" t="s">
        <v>379</v>
      </c>
    </row>
    <row r="32" spans="1:12" ht="14" customHeight="1" x14ac:dyDescent="0.2">
      <c r="A32" s="69"/>
    </row>
    <row r="33" spans="1:12" ht="71" customHeight="1" x14ac:dyDescent="0.2">
      <c r="A33" s="542" t="s">
        <v>403</v>
      </c>
      <c r="B33" s="505"/>
      <c r="C33" s="505"/>
      <c r="D33" s="505"/>
      <c r="E33" s="505"/>
      <c r="F33" s="505"/>
      <c r="G33" s="505"/>
      <c r="H33" s="505"/>
      <c r="I33" s="505"/>
      <c r="J33" s="505"/>
      <c r="K33" s="505"/>
    </row>
    <row r="34" spans="1:12" ht="17" customHeight="1" x14ac:dyDescent="0.2">
      <c r="A34" s="538" t="s">
        <v>381</v>
      </c>
      <c r="B34" s="538"/>
      <c r="C34" s="538"/>
      <c r="D34" s="538"/>
      <c r="E34" s="538"/>
      <c r="F34" s="538"/>
      <c r="G34" s="538"/>
      <c r="H34" s="538"/>
      <c r="I34" s="538"/>
      <c r="J34" s="538"/>
      <c r="K34" s="538"/>
    </row>
    <row r="35" spans="1:12" ht="17" customHeight="1" x14ac:dyDescent="0.2">
      <c r="A35" s="261" t="s">
        <v>382</v>
      </c>
      <c r="B35" s="262"/>
      <c r="C35" s="262"/>
      <c r="D35" s="262"/>
      <c r="E35" s="262"/>
      <c r="F35" s="262"/>
      <c r="G35" s="262"/>
      <c r="H35" s="262"/>
      <c r="I35" s="262"/>
      <c r="J35" s="262"/>
      <c r="K35" s="262"/>
    </row>
    <row r="36" spans="1:12" ht="17" customHeight="1" x14ac:dyDescent="0.2">
      <c r="A36" s="261" t="s">
        <v>383</v>
      </c>
      <c r="B36" s="262"/>
      <c r="C36" s="262"/>
      <c r="D36" s="262"/>
      <c r="E36" s="262"/>
      <c r="F36" s="262"/>
      <c r="G36" s="262"/>
      <c r="H36" s="262"/>
      <c r="I36" s="262"/>
      <c r="J36" s="262"/>
      <c r="K36" s="262"/>
    </row>
    <row r="37" spans="1:12" ht="17" customHeight="1" x14ac:dyDescent="0.2">
      <c r="A37" s="261" t="s">
        <v>384</v>
      </c>
      <c r="B37" s="262"/>
      <c r="C37" s="262"/>
      <c r="D37" s="262"/>
      <c r="E37" s="262"/>
      <c r="F37" s="262"/>
      <c r="G37" s="262"/>
      <c r="H37" s="262"/>
      <c r="I37" s="262"/>
      <c r="J37" s="262"/>
      <c r="K37" s="262"/>
    </row>
    <row r="38" spans="1:12" ht="34.5" customHeight="1" x14ac:dyDescent="0.2">
      <c r="A38" s="262" t="s">
        <v>385</v>
      </c>
      <c r="B38" s="262"/>
      <c r="C38" s="262"/>
      <c r="D38" s="262"/>
      <c r="E38" s="262"/>
      <c r="F38" s="262"/>
      <c r="G38" s="262"/>
      <c r="H38" s="262"/>
      <c r="I38" s="262"/>
      <c r="J38" s="262"/>
      <c r="K38" s="262"/>
    </row>
    <row r="39" spans="1:12" ht="42" customHeight="1" x14ac:dyDescent="0.2">
      <c r="A39" s="533" t="s">
        <v>386</v>
      </c>
      <c r="B39" s="533"/>
      <c r="C39" s="533"/>
      <c r="D39" s="533"/>
      <c r="E39" s="539" t="s">
        <v>387</v>
      </c>
      <c r="F39" s="539"/>
      <c r="G39" s="539"/>
      <c r="H39" s="539"/>
      <c r="I39" s="539"/>
      <c r="J39" s="539"/>
      <c r="K39" s="539"/>
      <c r="L39" s="539"/>
    </row>
    <row r="40" spans="1:12" ht="93.5" customHeight="1" x14ac:dyDescent="0.2">
      <c r="A40" s="533" t="s">
        <v>388</v>
      </c>
      <c r="B40" s="533"/>
      <c r="C40" s="533"/>
      <c r="D40" s="533"/>
      <c r="E40" s="539" t="s">
        <v>389</v>
      </c>
      <c r="F40" s="539"/>
      <c r="G40" s="539"/>
      <c r="H40" s="539"/>
      <c r="I40" s="539"/>
      <c r="J40" s="539"/>
      <c r="K40" s="539"/>
      <c r="L40" s="539"/>
    </row>
    <row r="41" spans="1:12" ht="41" customHeight="1" x14ac:dyDescent="0.2">
      <c r="A41" s="534" t="s">
        <v>390</v>
      </c>
      <c r="B41" s="534"/>
      <c r="C41" s="534"/>
      <c r="D41" s="534"/>
      <c r="E41" s="539" t="s">
        <v>391</v>
      </c>
      <c r="F41" s="539"/>
      <c r="G41" s="539"/>
      <c r="H41" s="539"/>
      <c r="I41" s="539"/>
      <c r="J41" s="539"/>
      <c r="K41" s="539"/>
      <c r="L41" s="539"/>
    </row>
    <row r="42" spans="1:12" ht="39.75" customHeight="1" x14ac:dyDescent="0.2">
      <c r="A42" s="533" t="s">
        <v>392</v>
      </c>
      <c r="B42" s="534"/>
      <c r="C42" s="534"/>
      <c r="D42" s="534"/>
      <c r="E42" s="539" t="s">
        <v>393</v>
      </c>
      <c r="F42" s="539"/>
      <c r="G42" s="539"/>
      <c r="H42" s="539"/>
      <c r="I42" s="539"/>
      <c r="J42" s="539"/>
      <c r="K42" s="539"/>
      <c r="L42" s="539"/>
    </row>
    <row r="43" spans="1:12" ht="34.25" customHeight="1" x14ac:dyDescent="0.2">
      <c r="A43" s="533" t="s">
        <v>394</v>
      </c>
      <c r="B43" s="534"/>
      <c r="C43" s="534"/>
      <c r="D43" s="534"/>
      <c r="E43" s="539" t="s">
        <v>395</v>
      </c>
      <c r="F43" s="539"/>
      <c r="G43" s="539"/>
      <c r="H43" s="539"/>
      <c r="I43" s="539"/>
      <c r="J43" s="539"/>
      <c r="K43" s="539"/>
      <c r="L43" s="539"/>
    </row>
    <row r="44" spans="1:12" ht="32.25" customHeight="1" x14ac:dyDescent="0.2">
      <c r="A44" s="534" t="s">
        <v>396</v>
      </c>
      <c r="B44" s="534"/>
      <c r="C44" s="534"/>
      <c r="D44" s="534"/>
      <c r="E44" s="539" t="s">
        <v>397</v>
      </c>
      <c r="F44" s="539"/>
      <c r="G44" s="539"/>
      <c r="H44" s="539"/>
      <c r="I44" s="539"/>
      <c r="J44" s="539"/>
      <c r="K44" s="539"/>
      <c r="L44" s="539"/>
    </row>
    <row r="45" spans="1:12" ht="22.25" customHeight="1" x14ac:dyDescent="0.2">
      <c r="A45" s="534" t="s">
        <v>398</v>
      </c>
      <c r="B45" s="534"/>
      <c r="C45" s="534"/>
      <c r="D45" s="534"/>
      <c r="E45" s="539" t="s">
        <v>399</v>
      </c>
      <c r="F45" s="539"/>
      <c r="G45" s="539"/>
      <c r="H45" s="539"/>
      <c r="I45" s="539"/>
      <c r="J45" s="539"/>
      <c r="K45" s="539"/>
      <c r="L45" s="539"/>
    </row>
    <row r="46" spans="1:12" ht="14" customHeight="1" x14ac:dyDescent="0.2">
      <c r="A46" s="534" t="s">
        <v>400</v>
      </c>
      <c r="B46" s="534"/>
      <c r="C46" s="534"/>
      <c r="D46" s="534"/>
      <c r="E46" s="539" t="s">
        <v>401</v>
      </c>
      <c r="F46" s="539"/>
      <c r="G46" s="539"/>
      <c r="H46" s="539"/>
      <c r="I46" s="539"/>
      <c r="J46" s="539"/>
      <c r="K46" s="539"/>
      <c r="L46" s="539"/>
    </row>
  </sheetData>
  <mergeCells count="59">
    <mergeCell ref="A1:L1"/>
    <mergeCell ref="B13:C13"/>
    <mergeCell ref="J13:L13"/>
    <mergeCell ref="B5:E5"/>
    <mergeCell ref="F5:K5"/>
    <mergeCell ref="A7:K7"/>
    <mergeCell ref="A8:K8"/>
    <mergeCell ref="A9:K9"/>
    <mergeCell ref="A10:K10"/>
    <mergeCell ref="B11:C11"/>
    <mergeCell ref="J11:L11"/>
    <mergeCell ref="B12:C12"/>
    <mergeCell ref="J12:L12"/>
    <mergeCell ref="A2:K2"/>
    <mergeCell ref="B3:E3"/>
    <mergeCell ref="B14:C14"/>
    <mergeCell ref="J14:L14"/>
    <mergeCell ref="F3:K3"/>
    <mergeCell ref="A4:D4"/>
    <mergeCell ref="E4:K4"/>
    <mergeCell ref="A6:D6"/>
    <mergeCell ref="B15:C15"/>
    <mergeCell ref="J15:L15"/>
    <mergeCell ref="B16:C16"/>
    <mergeCell ref="J16:L16"/>
    <mergeCell ref="B17:C17"/>
    <mergeCell ref="J17:L17"/>
    <mergeCell ref="B18:C18"/>
    <mergeCell ref="J18:L18"/>
    <mergeCell ref="B19:C19"/>
    <mergeCell ref="J19:L19"/>
    <mergeCell ref="A34:K34"/>
    <mergeCell ref="B20:C20"/>
    <mergeCell ref="J20:L20"/>
    <mergeCell ref="B21:C21"/>
    <mergeCell ref="J21:L21"/>
    <mergeCell ref="B22:C22"/>
    <mergeCell ref="J22:L22"/>
    <mergeCell ref="A23:K23"/>
    <mergeCell ref="A26:K26"/>
    <mergeCell ref="A27:I27"/>
    <mergeCell ref="A30:E30"/>
    <mergeCell ref="A33:K33"/>
    <mergeCell ref="A39:D39"/>
    <mergeCell ref="A40:D40"/>
    <mergeCell ref="A41:D41"/>
    <mergeCell ref="E39:L39"/>
    <mergeCell ref="E40:L40"/>
    <mergeCell ref="E41:L41"/>
    <mergeCell ref="E42:L42"/>
    <mergeCell ref="E43:L43"/>
    <mergeCell ref="E44:L44"/>
    <mergeCell ref="E45:L45"/>
    <mergeCell ref="E46:L46"/>
    <mergeCell ref="A45:D45"/>
    <mergeCell ref="A46:D46"/>
    <mergeCell ref="A42:D42"/>
    <mergeCell ref="A43:D43"/>
    <mergeCell ref="A44:D44"/>
  </mergeCells>
  <pageMargins left="0.7" right="0.7" top="0.75" bottom="0.75" header="0.3" footer="0.3"/>
  <pageSetup scale="6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L46"/>
  <sheetViews>
    <sheetView zoomScaleNormal="100" zoomScaleSheetLayoutView="80" workbookViewId="0">
      <selection activeCell="G11" sqref="G11"/>
    </sheetView>
  </sheetViews>
  <sheetFormatPr baseColWidth="10" defaultColWidth="9" defaultRowHeight="14" x14ac:dyDescent="0.2"/>
  <cols>
    <col min="1" max="1" width="7.5" style="55" customWidth="1"/>
    <col min="2" max="2" width="8.5" style="55" customWidth="1"/>
    <col min="3" max="3" width="1" style="55" customWidth="1"/>
    <col min="4" max="4" width="12.83203125" style="55" customWidth="1"/>
    <col min="5" max="5" width="22.5" style="55" customWidth="1"/>
    <col min="6" max="6" width="27.5" style="55" customWidth="1"/>
    <col min="7" max="7" width="18.1640625" style="55" customWidth="1"/>
    <col min="8" max="8" width="12" style="55" customWidth="1"/>
    <col min="9" max="9" width="15" style="55" customWidth="1"/>
    <col min="10" max="10" width="7.1640625" style="55" customWidth="1"/>
    <col min="11" max="11" width="3" style="55" customWidth="1"/>
    <col min="12" max="12" width="8.83203125" style="55" customWidth="1"/>
    <col min="13" max="16384" width="9" style="55"/>
  </cols>
  <sheetData>
    <row r="1" spans="1:12" ht="71" customHeight="1" x14ac:dyDescent="0.2">
      <c r="A1" s="499" t="s">
        <v>404</v>
      </c>
      <c r="B1" s="544"/>
      <c r="C1" s="544"/>
      <c r="D1" s="544"/>
      <c r="E1" s="544"/>
      <c r="F1" s="544"/>
      <c r="G1" s="544"/>
      <c r="H1" s="544"/>
      <c r="I1" s="544"/>
      <c r="J1" s="544"/>
      <c r="K1" s="544"/>
      <c r="L1" s="545"/>
    </row>
    <row r="2" spans="1:12" ht="29.5" customHeight="1" x14ac:dyDescent="0.2">
      <c r="A2" s="525" t="s">
        <v>347</v>
      </c>
      <c r="B2" s="525"/>
      <c r="C2" s="525"/>
      <c r="D2" s="525"/>
      <c r="E2" s="525"/>
      <c r="F2" s="525"/>
      <c r="G2" s="525"/>
      <c r="H2" s="525"/>
      <c r="I2" s="525"/>
      <c r="J2" s="525"/>
      <c r="K2" s="525"/>
    </row>
    <row r="3" spans="1:12" ht="29" customHeight="1" x14ac:dyDescent="0.2">
      <c r="A3" s="57" t="s">
        <v>348</v>
      </c>
      <c r="B3" s="504"/>
      <c r="C3" s="504"/>
      <c r="D3" s="504"/>
      <c r="E3" s="504"/>
      <c r="F3" s="505"/>
      <c r="G3" s="505"/>
      <c r="H3" s="505"/>
      <c r="I3" s="505"/>
      <c r="J3" s="505"/>
      <c r="K3" s="505"/>
    </row>
    <row r="4" spans="1:12" ht="18" customHeight="1" x14ac:dyDescent="0.2">
      <c r="A4" s="543" t="s">
        <v>349</v>
      </c>
      <c r="B4" s="543"/>
      <c r="C4" s="543"/>
      <c r="D4" s="543"/>
      <c r="E4" s="505"/>
      <c r="F4" s="505"/>
      <c r="G4" s="505"/>
      <c r="H4" s="505"/>
      <c r="I4" s="505"/>
      <c r="J4" s="505"/>
      <c r="K4" s="505"/>
    </row>
    <row r="5" spans="1:12" ht="28.25" customHeight="1" x14ac:dyDescent="0.2">
      <c r="A5" s="57" t="s">
        <v>350</v>
      </c>
      <c r="B5" s="504"/>
      <c r="C5" s="504"/>
      <c r="D5" s="504"/>
      <c r="E5" s="504"/>
      <c r="F5" s="546"/>
      <c r="G5" s="546"/>
      <c r="H5" s="546"/>
      <c r="I5" s="546"/>
      <c r="J5" s="546"/>
      <c r="K5" s="546"/>
    </row>
    <row r="6" spans="1:12" ht="18" customHeight="1" x14ac:dyDescent="0.2">
      <c r="A6" s="505" t="s">
        <v>351</v>
      </c>
      <c r="B6" s="505"/>
      <c r="C6" s="505"/>
      <c r="D6" s="505"/>
      <c r="E6" s="13"/>
      <c r="F6" s="13"/>
      <c r="G6" s="13"/>
      <c r="H6" s="13"/>
      <c r="I6" s="13"/>
      <c r="J6" s="13"/>
      <c r="K6" s="13"/>
    </row>
    <row r="7" spans="1:12" ht="20.5" customHeight="1" x14ac:dyDescent="0.2">
      <c r="A7" s="547" t="s">
        <v>352</v>
      </c>
      <c r="B7" s="547"/>
      <c r="C7" s="547"/>
      <c r="D7" s="547"/>
      <c r="E7" s="547"/>
      <c r="F7" s="547"/>
      <c r="G7" s="547"/>
      <c r="H7" s="547"/>
      <c r="I7" s="547"/>
      <c r="J7" s="547"/>
      <c r="K7" s="547"/>
    </row>
    <row r="8" spans="1:12" ht="8.5" customHeight="1" x14ac:dyDescent="0.2">
      <c r="A8" s="502"/>
      <c r="B8" s="502"/>
      <c r="C8" s="502"/>
      <c r="D8" s="502"/>
      <c r="E8" s="502"/>
      <c r="F8" s="502"/>
      <c r="G8" s="502"/>
      <c r="H8" s="502"/>
      <c r="I8" s="502"/>
      <c r="J8" s="502"/>
      <c r="K8" s="502"/>
    </row>
    <row r="9" spans="1:12" ht="17" customHeight="1" x14ac:dyDescent="0.2">
      <c r="A9" s="515" t="s">
        <v>353</v>
      </c>
      <c r="B9" s="515"/>
      <c r="C9" s="515"/>
      <c r="D9" s="515"/>
      <c r="E9" s="515"/>
      <c r="F9" s="515"/>
      <c r="G9" s="515"/>
      <c r="H9" s="515"/>
      <c r="I9" s="515"/>
      <c r="J9" s="515"/>
      <c r="K9" s="515"/>
    </row>
    <row r="10" spans="1:12" ht="17" customHeight="1" x14ac:dyDescent="0.2">
      <c r="A10" s="515" t="s">
        <v>354</v>
      </c>
      <c r="B10" s="515"/>
      <c r="C10" s="515"/>
      <c r="D10" s="515"/>
      <c r="E10" s="515"/>
      <c r="F10" s="515"/>
      <c r="G10" s="515"/>
      <c r="H10" s="515"/>
      <c r="I10" s="515"/>
      <c r="J10" s="515"/>
      <c r="K10" s="515"/>
    </row>
    <row r="11" spans="1:12" ht="46.25" customHeight="1" x14ac:dyDescent="0.2">
      <c r="A11" s="191" t="s">
        <v>355</v>
      </c>
      <c r="B11" s="548" t="s">
        <v>356</v>
      </c>
      <c r="C11" s="548"/>
      <c r="D11" s="192" t="s">
        <v>357</v>
      </c>
      <c r="E11" s="192" t="s">
        <v>358</v>
      </c>
      <c r="F11" s="192" t="s">
        <v>359</v>
      </c>
      <c r="G11" s="192" t="s">
        <v>360</v>
      </c>
      <c r="H11" s="192" t="s">
        <v>361</v>
      </c>
      <c r="I11" s="191" t="s">
        <v>362</v>
      </c>
      <c r="J11" s="549" t="s">
        <v>363</v>
      </c>
      <c r="K11" s="549"/>
      <c r="L11" s="549"/>
    </row>
    <row r="12" spans="1:12" ht="12" customHeight="1" x14ac:dyDescent="0.2">
      <c r="A12" s="128"/>
      <c r="B12" s="550" t="s">
        <v>364</v>
      </c>
      <c r="C12" s="550"/>
      <c r="D12" s="129" t="s">
        <v>365</v>
      </c>
      <c r="E12" s="129" t="s">
        <v>366</v>
      </c>
      <c r="F12" s="129" t="s">
        <v>366</v>
      </c>
      <c r="G12" s="129" t="s">
        <v>367</v>
      </c>
      <c r="H12" s="129" t="s">
        <v>368</v>
      </c>
      <c r="I12" s="129" t="s">
        <v>369</v>
      </c>
      <c r="J12" s="550" t="s">
        <v>370</v>
      </c>
      <c r="K12" s="550"/>
      <c r="L12" s="550"/>
    </row>
    <row r="13" spans="1:12" x14ac:dyDescent="0.2">
      <c r="A13" s="130">
        <v>1</v>
      </c>
      <c r="B13" s="540"/>
      <c r="C13" s="540"/>
      <c r="D13" s="131"/>
      <c r="E13" s="131"/>
      <c r="F13" s="131"/>
      <c r="G13" s="131"/>
      <c r="H13" s="132"/>
      <c r="I13" s="133"/>
      <c r="J13" s="541"/>
      <c r="K13" s="541"/>
      <c r="L13" s="541"/>
    </row>
    <row r="14" spans="1:12" x14ac:dyDescent="0.2">
      <c r="A14" s="130">
        <v>2</v>
      </c>
      <c r="B14" s="540"/>
      <c r="C14" s="540"/>
      <c r="D14" s="131"/>
      <c r="E14" s="131"/>
      <c r="F14" s="131"/>
      <c r="G14" s="131"/>
      <c r="H14" s="131"/>
      <c r="I14" s="133"/>
      <c r="J14" s="541"/>
      <c r="K14" s="541"/>
      <c r="L14" s="541"/>
    </row>
    <row r="15" spans="1:12" x14ac:dyDescent="0.2">
      <c r="A15" s="130">
        <v>3</v>
      </c>
      <c r="B15" s="540"/>
      <c r="C15" s="540"/>
      <c r="D15" s="131"/>
      <c r="E15" s="131"/>
      <c r="F15" s="131"/>
      <c r="G15" s="131"/>
      <c r="H15" s="131"/>
      <c r="I15" s="133"/>
      <c r="J15" s="541"/>
      <c r="K15" s="541"/>
      <c r="L15" s="541"/>
    </row>
    <row r="16" spans="1:12" x14ac:dyDescent="0.2">
      <c r="A16" s="130">
        <v>4</v>
      </c>
      <c r="B16" s="540"/>
      <c r="C16" s="540"/>
      <c r="D16" s="131"/>
      <c r="E16" s="131"/>
      <c r="F16" s="131"/>
      <c r="G16" s="131"/>
      <c r="H16" s="131"/>
      <c r="I16" s="133"/>
      <c r="J16" s="541"/>
      <c r="K16" s="541"/>
      <c r="L16" s="541"/>
    </row>
    <row r="17" spans="1:12" x14ac:dyDescent="0.2">
      <c r="A17" s="130">
        <v>5</v>
      </c>
      <c r="B17" s="540"/>
      <c r="C17" s="540"/>
      <c r="D17" s="131"/>
      <c r="E17" s="131"/>
      <c r="F17" s="131"/>
      <c r="G17" s="131"/>
      <c r="H17" s="131"/>
      <c r="I17" s="133"/>
      <c r="J17" s="541"/>
      <c r="K17" s="541"/>
      <c r="L17" s="541"/>
    </row>
    <row r="18" spans="1:12" x14ac:dyDescent="0.2">
      <c r="A18" s="130">
        <v>6</v>
      </c>
      <c r="B18" s="540"/>
      <c r="C18" s="540"/>
      <c r="D18" s="131"/>
      <c r="E18" s="131"/>
      <c r="F18" s="131"/>
      <c r="G18" s="131"/>
      <c r="H18" s="131"/>
      <c r="I18" s="133"/>
      <c r="J18" s="541"/>
      <c r="K18" s="541"/>
      <c r="L18" s="541"/>
    </row>
    <row r="19" spans="1:12" x14ac:dyDescent="0.2">
      <c r="A19" s="130">
        <v>7</v>
      </c>
      <c r="B19" s="540"/>
      <c r="C19" s="540"/>
      <c r="D19" s="131"/>
      <c r="E19" s="131"/>
      <c r="F19" s="131"/>
      <c r="G19" s="131"/>
      <c r="H19" s="131"/>
      <c r="I19" s="133"/>
      <c r="J19" s="541"/>
      <c r="K19" s="541"/>
      <c r="L19" s="541"/>
    </row>
    <row r="20" spans="1:12" x14ac:dyDescent="0.2">
      <c r="A20" s="130">
        <v>8</v>
      </c>
      <c r="B20" s="540"/>
      <c r="C20" s="540"/>
      <c r="D20" s="131"/>
      <c r="E20" s="131"/>
      <c r="F20" s="131"/>
      <c r="G20" s="131"/>
      <c r="H20" s="131"/>
      <c r="I20" s="133"/>
      <c r="J20" s="541"/>
      <c r="K20" s="541"/>
      <c r="L20" s="541"/>
    </row>
    <row r="21" spans="1:12" x14ac:dyDescent="0.2">
      <c r="A21" s="130">
        <v>9</v>
      </c>
      <c r="B21" s="540"/>
      <c r="C21" s="540"/>
      <c r="D21" s="131"/>
      <c r="E21" s="131"/>
      <c r="F21" s="131"/>
      <c r="G21" s="131"/>
      <c r="H21" s="131"/>
      <c r="I21" s="133"/>
      <c r="J21" s="541"/>
      <c r="K21" s="541"/>
      <c r="L21" s="541"/>
    </row>
    <row r="22" spans="1:12" x14ac:dyDescent="0.2">
      <c r="A22" s="130">
        <v>10</v>
      </c>
      <c r="B22" s="540"/>
      <c r="C22" s="540"/>
      <c r="D22" s="131"/>
      <c r="E22" s="131"/>
      <c r="F22" s="131"/>
      <c r="G22" s="131"/>
      <c r="H22" s="131"/>
      <c r="I22" s="133"/>
      <c r="J22" s="541"/>
      <c r="K22" s="541"/>
      <c r="L22" s="541"/>
    </row>
    <row r="23" spans="1:12" ht="21" customHeight="1" x14ac:dyDescent="0.2">
      <c r="A23" s="531" t="s">
        <v>371</v>
      </c>
      <c r="B23" s="531"/>
      <c r="C23" s="531"/>
      <c r="D23" s="531"/>
      <c r="E23" s="531"/>
      <c r="F23" s="531"/>
      <c r="G23" s="531"/>
      <c r="H23" s="531"/>
      <c r="I23" s="531"/>
      <c r="J23" s="531"/>
      <c r="K23" s="531"/>
    </row>
    <row r="24" spans="1:12" ht="14" customHeight="1" x14ac:dyDescent="0.2">
      <c r="A24" s="64" t="s">
        <v>372</v>
      </c>
    </row>
    <row r="25" spans="1:12" s="65" customFormat="1" ht="14" customHeight="1" x14ac:dyDescent="0.2"/>
    <row r="26" spans="1:12" ht="69.75" customHeight="1" x14ac:dyDescent="0.2">
      <c r="A26" s="525" t="s">
        <v>373</v>
      </c>
      <c r="B26" s="525"/>
      <c r="C26" s="525"/>
      <c r="D26" s="525"/>
      <c r="E26" s="525"/>
      <c r="F26" s="525"/>
      <c r="G26" s="525"/>
      <c r="H26" s="525"/>
      <c r="I26" s="525"/>
      <c r="J26" s="525"/>
      <c r="K26" s="525"/>
    </row>
    <row r="27" spans="1:12" ht="16.25" customHeight="1" x14ac:dyDescent="0.2">
      <c r="A27" s="532" t="s">
        <v>374</v>
      </c>
      <c r="B27" s="532"/>
      <c r="C27" s="532"/>
      <c r="D27" s="532"/>
      <c r="E27" s="532"/>
      <c r="F27" s="532"/>
      <c r="G27" s="532"/>
      <c r="H27" s="532"/>
      <c r="I27" s="532"/>
    </row>
    <row r="28" spans="1:12" ht="14" customHeight="1" x14ac:dyDescent="0.2">
      <c r="A28" s="64" t="s">
        <v>375</v>
      </c>
    </row>
    <row r="29" spans="1:12" ht="7.25" customHeight="1" x14ac:dyDescent="0.2">
      <c r="A29" s="64"/>
    </row>
    <row r="30" spans="1:12" ht="27" customHeight="1" x14ac:dyDescent="0.2">
      <c r="A30" s="525" t="s">
        <v>376</v>
      </c>
      <c r="B30" s="535"/>
      <c r="C30" s="535"/>
      <c r="D30" s="535"/>
      <c r="E30" s="535"/>
      <c r="F30" s="66" t="s">
        <v>377</v>
      </c>
      <c r="G30" s="66" t="s">
        <v>377</v>
      </c>
    </row>
    <row r="31" spans="1:12" ht="14" customHeight="1" x14ac:dyDescent="0.2">
      <c r="A31" s="69"/>
      <c r="F31" s="55" t="s">
        <v>378</v>
      </c>
      <c r="G31" s="55" t="s">
        <v>379</v>
      </c>
    </row>
    <row r="32" spans="1:12" ht="14" customHeight="1" x14ac:dyDescent="0.2">
      <c r="A32" s="69"/>
    </row>
    <row r="33" spans="1:12" ht="71" customHeight="1" x14ac:dyDescent="0.2">
      <c r="A33" s="536" t="s">
        <v>380</v>
      </c>
      <c r="B33" s="537"/>
      <c r="C33" s="537"/>
      <c r="D33" s="537"/>
      <c r="E33" s="537"/>
      <c r="F33" s="537"/>
      <c r="G33" s="537"/>
      <c r="H33" s="537"/>
      <c r="I33" s="537"/>
      <c r="J33" s="537"/>
      <c r="K33" s="537"/>
    </row>
    <row r="34" spans="1:12" ht="17" customHeight="1" x14ac:dyDescent="0.2">
      <c r="A34" s="538" t="s">
        <v>381</v>
      </c>
      <c r="B34" s="538"/>
      <c r="C34" s="538"/>
      <c r="D34" s="538"/>
      <c r="E34" s="538"/>
      <c r="F34" s="538"/>
      <c r="G34" s="538"/>
      <c r="H34" s="538"/>
      <c r="I34" s="538"/>
      <c r="J34" s="538"/>
      <c r="K34" s="538"/>
    </row>
    <row r="35" spans="1:12" ht="17" customHeight="1" x14ac:dyDescent="0.2">
      <c r="A35" s="261" t="s">
        <v>382</v>
      </c>
      <c r="B35" s="262"/>
      <c r="C35" s="262"/>
      <c r="D35" s="262"/>
      <c r="E35" s="262"/>
      <c r="F35" s="262"/>
      <c r="G35" s="262"/>
      <c r="H35" s="262"/>
      <c r="I35" s="262"/>
      <c r="J35" s="262"/>
      <c r="K35" s="262"/>
    </row>
    <row r="36" spans="1:12" ht="17" customHeight="1" x14ac:dyDescent="0.2">
      <c r="A36" s="261" t="s">
        <v>383</v>
      </c>
      <c r="B36" s="262"/>
      <c r="C36" s="262"/>
      <c r="D36" s="262"/>
      <c r="E36" s="262"/>
      <c r="F36" s="262"/>
      <c r="G36" s="262"/>
      <c r="H36" s="262"/>
      <c r="I36" s="262"/>
      <c r="J36" s="262"/>
      <c r="K36" s="262"/>
    </row>
    <row r="37" spans="1:12" ht="17" customHeight="1" x14ac:dyDescent="0.2">
      <c r="A37" s="261" t="s">
        <v>384</v>
      </c>
      <c r="B37" s="262"/>
      <c r="C37" s="262"/>
      <c r="D37" s="262"/>
      <c r="E37" s="262"/>
      <c r="F37" s="262"/>
      <c r="G37" s="262"/>
      <c r="H37" s="262"/>
      <c r="I37" s="262"/>
      <c r="J37" s="262"/>
      <c r="K37" s="262"/>
    </row>
    <row r="38" spans="1:12" ht="34.5" customHeight="1" x14ac:dyDescent="0.2">
      <c r="A38" s="262" t="s">
        <v>385</v>
      </c>
      <c r="B38" s="262"/>
      <c r="C38" s="262"/>
      <c r="D38" s="262"/>
      <c r="E38" s="262"/>
      <c r="F38" s="262"/>
      <c r="G38" s="262"/>
      <c r="H38" s="262"/>
      <c r="I38" s="262"/>
      <c r="J38" s="262"/>
      <c r="K38" s="262"/>
    </row>
    <row r="39" spans="1:12" ht="33" customHeight="1" x14ac:dyDescent="0.2">
      <c r="A39" s="533" t="s">
        <v>386</v>
      </c>
      <c r="B39" s="533"/>
      <c r="C39" s="533"/>
      <c r="D39" s="533"/>
      <c r="E39" s="551" t="s">
        <v>405</v>
      </c>
      <c r="F39" s="539"/>
      <c r="G39" s="539"/>
      <c r="H39" s="539"/>
      <c r="I39" s="539"/>
      <c r="J39" s="539"/>
      <c r="K39" s="539"/>
      <c r="L39" s="539"/>
    </row>
    <row r="40" spans="1:12" ht="104" customHeight="1" x14ac:dyDescent="0.2">
      <c r="A40" s="533" t="s">
        <v>388</v>
      </c>
      <c r="B40" s="533"/>
      <c r="C40" s="533"/>
      <c r="D40" s="533"/>
      <c r="E40" s="539" t="s">
        <v>389</v>
      </c>
      <c r="F40" s="539"/>
      <c r="G40" s="539"/>
      <c r="H40" s="539"/>
      <c r="I40" s="539"/>
      <c r="J40" s="539"/>
      <c r="K40" s="539"/>
      <c r="L40" s="539"/>
    </row>
    <row r="41" spans="1:12" ht="41" customHeight="1" x14ac:dyDescent="0.2">
      <c r="A41" s="534" t="s">
        <v>390</v>
      </c>
      <c r="B41" s="534"/>
      <c r="C41" s="534"/>
      <c r="D41" s="534"/>
      <c r="E41" s="539" t="s">
        <v>391</v>
      </c>
      <c r="F41" s="539"/>
      <c r="G41" s="539"/>
      <c r="H41" s="539"/>
      <c r="I41" s="539"/>
      <c r="J41" s="539"/>
      <c r="K41" s="539"/>
      <c r="L41" s="539"/>
    </row>
    <row r="42" spans="1:12" ht="39.75" customHeight="1" x14ac:dyDescent="0.2">
      <c r="A42" s="533" t="s">
        <v>392</v>
      </c>
      <c r="B42" s="534"/>
      <c r="C42" s="534"/>
      <c r="D42" s="534"/>
      <c r="E42" s="539" t="s">
        <v>393</v>
      </c>
      <c r="F42" s="539"/>
      <c r="G42" s="539"/>
      <c r="H42" s="539"/>
      <c r="I42" s="539"/>
      <c r="J42" s="539"/>
      <c r="K42" s="539"/>
      <c r="L42" s="539"/>
    </row>
    <row r="43" spans="1:12" ht="34.25" customHeight="1" x14ac:dyDescent="0.2">
      <c r="A43" s="533" t="s">
        <v>394</v>
      </c>
      <c r="B43" s="534"/>
      <c r="C43" s="534"/>
      <c r="D43" s="534"/>
      <c r="E43" s="539" t="s">
        <v>395</v>
      </c>
      <c r="F43" s="539"/>
      <c r="G43" s="539"/>
      <c r="H43" s="539"/>
      <c r="I43" s="539"/>
      <c r="J43" s="539"/>
      <c r="K43" s="539"/>
      <c r="L43" s="539"/>
    </row>
    <row r="44" spans="1:12" ht="32.25" customHeight="1" x14ac:dyDescent="0.2">
      <c r="A44" s="534" t="s">
        <v>396</v>
      </c>
      <c r="B44" s="534"/>
      <c r="C44" s="534"/>
      <c r="D44" s="534"/>
      <c r="E44" s="539" t="s">
        <v>397</v>
      </c>
      <c r="F44" s="539"/>
      <c r="G44" s="539"/>
      <c r="H44" s="539"/>
      <c r="I44" s="539"/>
      <c r="J44" s="539"/>
      <c r="K44" s="539"/>
      <c r="L44" s="539"/>
    </row>
    <row r="45" spans="1:12" ht="22.25" customHeight="1" x14ac:dyDescent="0.2">
      <c r="A45" s="534" t="s">
        <v>398</v>
      </c>
      <c r="B45" s="534"/>
      <c r="C45" s="534"/>
      <c r="D45" s="534"/>
      <c r="E45" s="539" t="s">
        <v>399</v>
      </c>
      <c r="F45" s="539"/>
      <c r="G45" s="539"/>
      <c r="H45" s="539"/>
      <c r="I45" s="539"/>
      <c r="J45" s="539"/>
      <c r="K45" s="539"/>
      <c r="L45" s="539"/>
    </row>
    <row r="46" spans="1:12" ht="14" customHeight="1" x14ac:dyDescent="0.2">
      <c r="A46" s="534" t="s">
        <v>400</v>
      </c>
      <c r="B46" s="534"/>
      <c r="C46" s="534"/>
      <c r="D46" s="534"/>
      <c r="E46" s="539" t="s">
        <v>401</v>
      </c>
      <c r="F46" s="539"/>
      <c r="G46" s="539"/>
      <c r="H46" s="539"/>
      <c r="I46" s="539"/>
      <c r="J46" s="539"/>
      <c r="K46" s="539"/>
      <c r="L46" s="539"/>
    </row>
  </sheetData>
  <sheetProtection selectLockedCells="1"/>
  <mergeCells count="59">
    <mergeCell ref="E42:L42"/>
    <mergeCell ref="E43:L43"/>
    <mergeCell ref="E44:L44"/>
    <mergeCell ref="E45:L45"/>
    <mergeCell ref="E46:L46"/>
    <mergeCell ref="A42:D42"/>
    <mergeCell ref="A46:D46"/>
    <mergeCell ref="A43:D43"/>
    <mergeCell ref="A44:D44"/>
    <mergeCell ref="A45:D45"/>
    <mergeCell ref="A27:I27"/>
    <mergeCell ref="A40:D40"/>
    <mergeCell ref="A41:D41"/>
    <mergeCell ref="A30:E30"/>
    <mergeCell ref="A33:K33"/>
    <mergeCell ref="A34:K34"/>
    <mergeCell ref="A39:D39"/>
    <mergeCell ref="E39:L39"/>
    <mergeCell ref="E40:L40"/>
    <mergeCell ref="E41:L41"/>
    <mergeCell ref="A26:K26"/>
    <mergeCell ref="B20:C20"/>
    <mergeCell ref="J20:L20"/>
    <mergeCell ref="B21:C21"/>
    <mergeCell ref="J21:L21"/>
    <mergeCell ref="B22:C22"/>
    <mergeCell ref="J22:L22"/>
    <mergeCell ref="A23:K23"/>
    <mergeCell ref="B18:C18"/>
    <mergeCell ref="J18:L18"/>
    <mergeCell ref="B19:C19"/>
    <mergeCell ref="J19:L19"/>
    <mergeCell ref="B16:C16"/>
    <mergeCell ref="J16:L16"/>
    <mergeCell ref="B17:C17"/>
    <mergeCell ref="J17:L17"/>
    <mergeCell ref="B14:C14"/>
    <mergeCell ref="J14:L14"/>
    <mergeCell ref="B15:C15"/>
    <mergeCell ref="J15:L15"/>
    <mergeCell ref="B12:C12"/>
    <mergeCell ref="J12:L12"/>
    <mergeCell ref="B13:C13"/>
    <mergeCell ref="J13:L13"/>
    <mergeCell ref="A9:K9"/>
    <mergeCell ref="A10:K10"/>
    <mergeCell ref="B11:C11"/>
    <mergeCell ref="J11:L11"/>
    <mergeCell ref="A8:K8"/>
    <mergeCell ref="A1:L1"/>
    <mergeCell ref="B5:E5"/>
    <mergeCell ref="F5:K5"/>
    <mergeCell ref="A7:K7"/>
    <mergeCell ref="A2:K2"/>
    <mergeCell ref="B3:E3"/>
    <mergeCell ref="F3:K3"/>
    <mergeCell ref="A4:D4"/>
    <mergeCell ref="E4:K4"/>
    <mergeCell ref="A6:D6"/>
  </mergeCells>
  <pageMargins left="0.25" right="0.25" top="0.75" bottom="0.75" header="0.3" footer="0.3"/>
  <pageSetup scale="70" orientation="portrait" r:id="rId1"/>
  <rowBreaks count="1" manualBreakCount="1">
    <brk id="32"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0"/>
  <sheetViews>
    <sheetView topLeftCell="A22" workbookViewId="0">
      <selection activeCell="A30" sqref="A30"/>
    </sheetView>
  </sheetViews>
  <sheetFormatPr baseColWidth="10" defaultColWidth="8.83203125" defaultRowHeight="15" x14ac:dyDescent="0.2"/>
  <cols>
    <col min="1" max="1" width="104.5" customWidth="1"/>
  </cols>
  <sheetData>
    <row r="1" spans="1:1" x14ac:dyDescent="0.2">
      <c r="A1" s="37" t="s">
        <v>406</v>
      </c>
    </row>
    <row r="2" spans="1:1" ht="16" x14ac:dyDescent="0.2">
      <c r="A2" s="38" t="s">
        <v>407</v>
      </c>
    </row>
    <row r="3" spans="1:1" x14ac:dyDescent="0.2">
      <c r="A3" s="37" t="s">
        <v>408</v>
      </c>
    </row>
    <row r="4" spans="1:1" x14ac:dyDescent="0.2">
      <c r="A4" s="37" t="s">
        <v>409</v>
      </c>
    </row>
    <row r="5" spans="1:1" x14ac:dyDescent="0.2">
      <c r="A5" s="37" t="s">
        <v>410</v>
      </c>
    </row>
    <row r="6" spans="1:1" x14ac:dyDescent="0.2">
      <c r="A6" s="37" t="s">
        <v>411</v>
      </c>
    </row>
    <row r="7" spans="1:1" x14ac:dyDescent="0.2">
      <c r="A7" s="37" t="s">
        <v>412</v>
      </c>
    </row>
    <row r="8" spans="1:1" x14ac:dyDescent="0.2">
      <c r="A8" s="37" t="s">
        <v>413</v>
      </c>
    </row>
    <row r="9" spans="1:1" ht="35" customHeight="1" x14ac:dyDescent="0.2">
      <c r="A9" s="38" t="s">
        <v>414</v>
      </c>
    </row>
    <row r="10" spans="1:1" ht="16" x14ac:dyDescent="0.2">
      <c r="A10" s="38" t="s">
        <v>415</v>
      </c>
    </row>
    <row r="11" spans="1:1" ht="16" x14ac:dyDescent="0.2">
      <c r="A11" s="38" t="s">
        <v>416</v>
      </c>
    </row>
    <row r="13" spans="1:1" x14ac:dyDescent="0.2">
      <c r="A13" s="29" t="s">
        <v>417</v>
      </c>
    </row>
    <row r="14" spans="1:1" x14ac:dyDescent="0.2">
      <c r="A14" s="3" t="s">
        <v>418</v>
      </c>
    </row>
    <row r="15" spans="1:1" x14ac:dyDescent="0.2">
      <c r="A15" s="3" t="s">
        <v>419</v>
      </c>
    </row>
    <row r="16" spans="1:1" x14ac:dyDescent="0.2">
      <c r="A16" s="3" t="s">
        <v>420</v>
      </c>
    </row>
    <row r="17" spans="1:1" x14ac:dyDescent="0.2">
      <c r="A17" s="3" t="s">
        <v>421</v>
      </c>
    </row>
    <row r="18" spans="1:1" x14ac:dyDescent="0.2">
      <c r="A18" s="3" t="s">
        <v>422</v>
      </c>
    </row>
    <row r="19" spans="1:1" x14ac:dyDescent="0.2">
      <c r="A19" s="3" t="s">
        <v>423</v>
      </c>
    </row>
    <row r="20" spans="1:1" x14ac:dyDescent="0.2">
      <c r="A20" s="3" t="s">
        <v>424</v>
      </c>
    </row>
    <row r="21" spans="1:1" x14ac:dyDescent="0.2">
      <c r="A21" s="3" t="s">
        <v>425</v>
      </c>
    </row>
    <row r="22" spans="1:1" x14ac:dyDescent="0.2">
      <c r="A22" s="3" t="s">
        <v>426</v>
      </c>
    </row>
    <row r="23" spans="1:1" x14ac:dyDescent="0.2">
      <c r="A23" s="3" t="s">
        <v>427</v>
      </c>
    </row>
    <row r="24" spans="1:1" x14ac:dyDescent="0.2">
      <c r="A24" s="3" t="s">
        <v>428</v>
      </c>
    </row>
    <row r="25" spans="1:1" x14ac:dyDescent="0.2">
      <c r="A25" s="3" t="s">
        <v>429</v>
      </c>
    </row>
    <row r="26" spans="1:1" x14ac:dyDescent="0.2">
      <c r="A26" s="3" t="s">
        <v>430</v>
      </c>
    </row>
    <row r="27" spans="1:1" x14ac:dyDescent="0.2">
      <c r="A27" s="3" t="s">
        <v>431</v>
      </c>
    </row>
    <row r="28" spans="1:1" x14ac:dyDescent="0.2">
      <c r="A28" s="3" t="s">
        <v>432</v>
      </c>
    </row>
    <row r="29" spans="1:1" x14ac:dyDescent="0.2">
      <c r="A29" s="3" t="s">
        <v>433</v>
      </c>
    </row>
    <row r="30" spans="1:1" x14ac:dyDescent="0.2">
      <c r="A30" s="3" t="s">
        <v>434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F44"/>
  <sheetViews>
    <sheetView zoomScaleNormal="100" workbookViewId="0">
      <selection activeCell="A6" sqref="A6"/>
    </sheetView>
  </sheetViews>
  <sheetFormatPr baseColWidth="10" defaultColWidth="8.83203125" defaultRowHeight="15" x14ac:dyDescent="0.2"/>
  <cols>
    <col min="1" max="1" width="45.5" customWidth="1"/>
    <col min="2" max="2" width="36.5" customWidth="1"/>
    <col min="3" max="3" width="26.5" customWidth="1"/>
    <col min="4" max="4" width="92.83203125" customWidth="1"/>
  </cols>
  <sheetData>
    <row r="1" spans="1:6" ht="44" customHeight="1" thickBot="1" x14ac:dyDescent="0.35">
      <c r="A1" s="348" t="s">
        <v>8</v>
      </c>
      <c r="B1" s="349"/>
    </row>
    <row r="2" spans="1:6" ht="19" x14ac:dyDescent="0.25">
      <c r="A2" s="151"/>
      <c r="B2" s="152"/>
      <c r="C2" s="151"/>
      <c r="D2" s="151"/>
      <c r="E2" s="152"/>
      <c r="F2" s="152"/>
    </row>
    <row r="3" spans="1:6" ht="16" x14ac:dyDescent="0.2">
      <c r="A3" s="193" t="s">
        <v>9</v>
      </c>
      <c r="B3" s="13"/>
    </row>
    <row r="4" spans="1:6" ht="20" customHeight="1" x14ac:dyDescent="0.2">
      <c r="A4" s="194" t="s">
        <v>10</v>
      </c>
      <c r="B4" s="242"/>
    </row>
    <row r="5" spans="1:6" ht="20" customHeight="1" x14ac:dyDescent="0.2">
      <c r="A5" s="194" t="s">
        <v>11</v>
      </c>
      <c r="B5" s="242"/>
    </row>
    <row r="6" spans="1:6" ht="20" customHeight="1" x14ac:dyDescent="0.25">
      <c r="A6" s="194" t="s">
        <v>12</v>
      </c>
      <c r="B6" s="242"/>
      <c r="D6" s="151"/>
    </row>
    <row r="7" spans="1:6" x14ac:dyDescent="0.2">
      <c r="A7" s="194" t="s">
        <v>13</v>
      </c>
      <c r="B7" s="242"/>
      <c r="C7" s="227" t="s">
        <v>14</v>
      </c>
    </row>
    <row r="8" spans="1:6" ht="20" customHeight="1" x14ac:dyDescent="0.2">
      <c r="A8" s="194" t="s">
        <v>15</v>
      </c>
      <c r="B8" s="242"/>
      <c r="C8" s="227" t="s">
        <v>14</v>
      </c>
    </row>
    <row r="9" spans="1:6" ht="20" customHeight="1" x14ac:dyDescent="0.2">
      <c r="A9" s="154"/>
      <c r="B9" s="242"/>
      <c r="C9" s="227" t="s">
        <v>16</v>
      </c>
    </row>
    <row r="10" spans="1:6" ht="20" customHeight="1" x14ac:dyDescent="0.25">
      <c r="A10" s="154"/>
      <c r="B10" s="242"/>
      <c r="C10" s="227" t="s">
        <v>16</v>
      </c>
      <c r="D10" s="151"/>
    </row>
    <row r="11" spans="1:6" ht="20" customHeight="1" x14ac:dyDescent="0.2">
      <c r="A11" s="154"/>
      <c r="B11" s="242"/>
      <c r="C11" s="227" t="s">
        <v>16</v>
      </c>
    </row>
    <row r="12" spans="1:6" ht="20" customHeight="1" x14ac:dyDescent="0.2">
      <c r="A12" s="154"/>
      <c r="B12" s="242"/>
      <c r="C12" s="227" t="s">
        <v>16</v>
      </c>
    </row>
    <row r="13" spans="1:6" ht="20" customHeight="1" x14ac:dyDescent="0.2">
      <c r="A13" s="154"/>
      <c r="B13" s="242"/>
      <c r="C13" s="227" t="s">
        <v>16</v>
      </c>
    </row>
    <row r="14" spans="1:6" ht="20" customHeight="1" x14ac:dyDescent="0.25">
      <c r="A14" s="154"/>
      <c r="B14" s="242"/>
      <c r="C14" s="227" t="s">
        <v>16</v>
      </c>
      <c r="D14" s="151"/>
    </row>
    <row r="15" spans="1:6" ht="20" customHeight="1" x14ac:dyDescent="0.2">
      <c r="A15" s="194" t="s">
        <v>17</v>
      </c>
      <c r="B15" s="243"/>
      <c r="C15" s="227" t="s">
        <v>14</v>
      </c>
    </row>
    <row r="16" spans="1:6" ht="69.5" customHeight="1" x14ac:dyDescent="0.2">
      <c r="A16" s="225" t="s">
        <v>18</v>
      </c>
      <c r="B16" s="244"/>
      <c r="C16" s="227" t="s">
        <v>14</v>
      </c>
    </row>
    <row r="17" spans="1:2" ht="65" customHeight="1" x14ac:dyDescent="0.2">
      <c r="A17" s="226" t="s">
        <v>19</v>
      </c>
      <c r="B17" s="245"/>
    </row>
    <row r="18" spans="1:2" ht="20" customHeight="1" x14ac:dyDescent="0.2">
      <c r="A18" s="202"/>
    </row>
    <row r="19" spans="1:2" ht="29" customHeight="1" x14ac:dyDescent="0.2">
      <c r="A19" s="228"/>
    </row>
    <row r="20" spans="1:2" ht="20" customHeight="1" x14ac:dyDescent="0.2">
      <c r="A20" s="228"/>
    </row>
    <row r="21" spans="1:2" ht="20" customHeight="1" x14ac:dyDescent="0.2">
      <c r="A21" s="202"/>
    </row>
    <row r="22" spans="1:2" ht="20" customHeight="1" x14ac:dyDescent="0.2">
      <c r="A22" s="202"/>
    </row>
    <row r="23" spans="1:2" ht="20" customHeight="1" x14ac:dyDescent="0.2">
      <c r="A23" s="202"/>
    </row>
    <row r="24" spans="1:2" ht="20" customHeight="1" x14ac:dyDescent="0.2">
      <c r="A24" s="202"/>
    </row>
    <row r="25" spans="1:2" ht="20" customHeight="1" x14ac:dyDescent="0.2">
      <c r="A25" s="202"/>
    </row>
    <row r="26" spans="1:2" ht="20" customHeight="1" x14ac:dyDescent="0.2">
      <c r="A26" s="202"/>
    </row>
    <row r="27" spans="1:2" x14ac:dyDescent="0.2">
      <c r="A27" s="351"/>
    </row>
    <row r="28" spans="1:2" x14ac:dyDescent="0.2">
      <c r="A28" s="351"/>
    </row>
    <row r="29" spans="1:2" x14ac:dyDescent="0.2">
      <c r="A29" s="351"/>
    </row>
    <row r="30" spans="1:2" x14ac:dyDescent="0.2">
      <c r="A30" s="351"/>
    </row>
    <row r="31" spans="1:2" x14ac:dyDescent="0.2">
      <c r="A31" s="351"/>
    </row>
    <row r="32" spans="1:2" x14ac:dyDescent="0.2">
      <c r="A32" s="351"/>
    </row>
    <row r="33" spans="1:4" ht="25.5" customHeight="1" x14ac:dyDescent="0.2">
      <c r="A33" s="351"/>
    </row>
    <row r="34" spans="1:4" ht="20" customHeight="1" x14ac:dyDescent="0.2">
      <c r="A34" s="351"/>
    </row>
    <row r="36" spans="1:4" x14ac:dyDescent="0.2">
      <c r="A36" s="37" t="s">
        <v>20</v>
      </c>
      <c r="B36" s="37"/>
      <c r="C36" s="37"/>
      <c r="D36" s="37"/>
    </row>
    <row r="37" spans="1:4" x14ac:dyDescent="0.2">
      <c r="A37" s="350"/>
      <c r="B37" s="350"/>
      <c r="C37" s="350"/>
      <c r="D37" s="350"/>
    </row>
    <row r="38" spans="1:4" x14ac:dyDescent="0.2">
      <c r="A38" s="350"/>
      <c r="B38" s="350"/>
      <c r="C38" s="350"/>
      <c r="D38" s="350"/>
    </row>
    <row r="39" spans="1:4" x14ac:dyDescent="0.2">
      <c r="A39" s="350"/>
      <c r="B39" s="350"/>
      <c r="C39" s="350"/>
      <c r="D39" s="350"/>
    </row>
    <row r="40" spans="1:4" x14ac:dyDescent="0.2">
      <c r="A40" s="350"/>
      <c r="B40" s="350"/>
      <c r="C40" s="350"/>
      <c r="D40" s="350"/>
    </row>
    <row r="41" spans="1:4" x14ac:dyDescent="0.2">
      <c r="A41" s="350"/>
      <c r="B41" s="350"/>
      <c r="C41" s="350"/>
      <c r="D41" s="350"/>
    </row>
    <row r="42" spans="1:4" x14ac:dyDescent="0.2">
      <c r="A42" s="350"/>
      <c r="B42" s="350"/>
      <c r="C42" s="350"/>
      <c r="D42" s="350"/>
    </row>
    <row r="43" spans="1:4" x14ac:dyDescent="0.2">
      <c r="A43" s="350"/>
      <c r="B43" s="350"/>
      <c r="C43" s="350"/>
      <c r="D43" s="350"/>
    </row>
    <row r="44" spans="1:4" x14ac:dyDescent="0.2">
      <c r="A44" s="350"/>
      <c r="B44" s="350"/>
      <c r="C44" s="350"/>
      <c r="D44" s="350"/>
    </row>
  </sheetData>
  <mergeCells count="5">
    <mergeCell ref="A1:B1"/>
    <mergeCell ref="A37:D44"/>
    <mergeCell ref="A27:A29"/>
    <mergeCell ref="A30:A32"/>
    <mergeCell ref="A33:A34"/>
  </mergeCells>
  <dataValidations count="1">
    <dataValidation type="list" allowBlank="1" showInputMessage="1" showErrorMessage="1" sqref="B7" xr:uid="{00000000-0002-0000-0100-000000000000}">
      <formula1>"Individual, Collective"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'Data Sources hide'!$C$2:$C$8</xm:f>
          </x14:formula1>
          <xm:sqref>B15</xm:sqref>
        </x14:dataValidation>
        <x14:dataValidation type="list" allowBlank="1" showInputMessage="1" showErrorMessage="1" xr:uid="{00000000-0002-0000-0100-000002000000}">
          <x14:formula1>
            <xm:f>'Data Sources hide'!$A$2:$A$68</xm:f>
          </x14:formula1>
          <xm:sqref>B8:B14</xm:sqref>
        </x14:dataValidation>
        <x14:dataValidation type="list" allowBlank="1" showInputMessage="1" showErrorMessage="1" xr:uid="{00000000-0002-0000-0100-000003000000}">
          <x14:formula1>
            <xm:f>LOOKUP!$A$1:$A$11</xm:f>
          </x14:formula1>
          <xm:sqref>B16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E6"/>
  <sheetViews>
    <sheetView workbookViewId="0">
      <selection activeCell="A2" sqref="A2:A6"/>
    </sheetView>
  </sheetViews>
  <sheetFormatPr baseColWidth="10" defaultColWidth="8.83203125" defaultRowHeight="15" x14ac:dyDescent="0.2"/>
  <cols>
    <col min="1" max="1" width="33.1640625" bestFit="1" customWidth="1"/>
    <col min="2" max="2" width="4.5" customWidth="1"/>
    <col min="4" max="4" width="2.5" customWidth="1"/>
    <col min="5" max="5" width="12" customWidth="1"/>
  </cols>
  <sheetData>
    <row r="2" spans="1:5" x14ac:dyDescent="0.2">
      <c r="A2" t="s">
        <v>102</v>
      </c>
      <c r="C2" t="s">
        <v>435</v>
      </c>
      <c r="E2" t="s">
        <v>436</v>
      </c>
    </row>
    <row r="3" spans="1:5" x14ac:dyDescent="0.2">
      <c r="A3" t="s">
        <v>437</v>
      </c>
      <c r="C3" t="s">
        <v>438</v>
      </c>
      <c r="E3" t="s">
        <v>172</v>
      </c>
    </row>
    <row r="4" spans="1:5" x14ac:dyDescent="0.2">
      <c r="A4" t="s">
        <v>439</v>
      </c>
      <c r="E4" t="s">
        <v>178</v>
      </c>
    </row>
    <row r="5" spans="1:5" x14ac:dyDescent="0.2">
      <c r="A5" t="s">
        <v>440</v>
      </c>
    </row>
    <row r="6" spans="1:5" x14ac:dyDescent="0.2">
      <c r="A6" t="s">
        <v>441</v>
      </c>
    </row>
  </sheetData>
  <sheetProtection algorithmName="SHA-512" hashValue="y6jmTA4z+3XAG4siWNPTn9hzwsW03NCWEF8lB4IYWrozFJ9/q9iEo3m1+9dmV8Ud9Ei3olci3tpxYOPnkoLIRg==" saltValue="hwfZfei8gXvBmfjyFCv5Ag==" spinCount="100000" sheet="1" selectLockedCells="1" selectUnlockedCell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
  <sheetViews>
    <sheetView workbookViewId="0">
      <selection activeCell="B2" sqref="B2:B3"/>
    </sheetView>
  </sheetViews>
  <sheetFormatPr baseColWidth="10" defaultColWidth="8.83203125" defaultRowHeight="15" x14ac:dyDescent="0.2"/>
  <cols>
    <col min="1" max="1" width="11.5" customWidth="1"/>
  </cols>
  <sheetData>
    <row r="1" spans="1:2" x14ac:dyDescent="0.2">
      <c r="A1" t="s">
        <v>442</v>
      </c>
      <c r="B1" t="s">
        <v>443</v>
      </c>
    </row>
    <row r="2" spans="1:2" x14ac:dyDescent="0.2">
      <c r="A2" t="s">
        <v>444</v>
      </c>
      <c r="B2" t="s">
        <v>378</v>
      </c>
    </row>
    <row r="3" spans="1:2" x14ac:dyDescent="0.2">
      <c r="A3" t="s">
        <v>445</v>
      </c>
      <c r="B3"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030A-7525-4575-A8CC-3B6E1E8E0906}">
  <sheetPr>
    <tabColor theme="4" tint="0.59999389629810485"/>
  </sheetPr>
  <dimension ref="A1:E11"/>
  <sheetViews>
    <sheetView workbookViewId="0">
      <selection activeCell="A4" sqref="A4"/>
    </sheetView>
  </sheetViews>
  <sheetFormatPr baseColWidth="10" defaultColWidth="8.83203125" defaultRowHeight="15" x14ac:dyDescent="0.2"/>
  <cols>
    <col min="1" max="1" width="14.5" customWidth="1"/>
    <col min="2" max="2" width="32" customWidth="1"/>
    <col min="3" max="5" width="25.5" customWidth="1"/>
  </cols>
  <sheetData>
    <row r="1" spans="1:5" ht="32" thickBot="1" x14ac:dyDescent="0.4">
      <c r="A1" s="355" t="s">
        <v>21</v>
      </c>
      <c r="B1" s="356"/>
      <c r="C1" s="356"/>
      <c r="D1" s="356"/>
      <c r="E1" s="357"/>
    </row>
    <row r="2" spans="1:5" ht="27" thickBot="1" x14ac:dyDescent="0.35">
      <c r="A2" s="352" t="s">
        <v>22</v>
      </c>
      <c r="B2" s="353"/>
      <c r="C2" s="353"/>
      <c r="D2" s="353"/>
      <c r="E2" s="354"/>
    </row>
    <row r="3" spans="1:5" ht="16" thickBot="1" x14ac:dyDescent="0.25">
      <c r="A3" s="314" t="s">
        <v>23</v>
      </c>
      <c r="B3" s="314"/>
      <c r="C3" s="314"/>
      <c r="D3" s="314"/>
      <c r="E3" s="315"/>
    </row>
    <row r="4" spans="1:5" ht="66" thickTop="1" thickBot="1" x14ac:dyDescent="0.25">
      <c r="A4" s="316" t="s">
        <v>24</v>
      </c>
      <c r="B4" s="316" t="s">
        <v>25</v>
      </c>
      <c r="C4" s="316" t="s">
        <v>26</v>
      </c>
      <c r="D4" s="316" t="s">
        <v>27</v>
      </c>
      <c r="E4" s="316" t="s">
        <v>28</v>
      </c>
    </row>
    <row r="5" spans="1:5" ht="66" thickTop="1" thickBot="1" x14ac:dyDescent="0.25">
      <c r="A5" s="317">
        <v>1</v>
      </c>
      <c r="B5" s="318" t="s">
        <v>29</v>
      </c>
      <c r="C5" s="319"/>
      <c r="D5" s="320"/>
      <c r="E5" s="321" t="s">
        <v>30</v>
      </c>
    </row>
    <row r="6" spans="1:5" ht="113" thickBot="1" x14ac:dyDescent="0.25">
      <c r="A6" s="317">
        <v>2</v>
      </c>
      <c r="B6" s="318" t="s">
        <v>31</v>
      </c>
      <c r="C6" s="322"/>
      <c r="D6" s="322"/>
      <c r="E6" s="323" t="s">
        <v>32</v>
      </c>
    </row>
    <row r="7" spans="1:5" ht="65" thickBot="1" x14ac:dyDescent="0.25">
      <c r="A7" s="317">
        <v>3</v>
      </c>
      <c r="B7" s="318" t="s">
        <v>33</v>
      </c>
      <c r="C7" s="322"/>
      <c r="D7" s="322"/>
      <c r="E7" s="323" t="s">
        <v>30</v>
      </c>
    </row>
    <row r="8" spans="1:5" ht="65" thickBot="1" x14ac:dyDescent="0.25">
      <c r="A8" s="317">
        <v>4</v>
      </c>
      <c r="B8" s="318" t="s">
        <v>34</v>
      </c>
      <c r="C8" s="322"/>
      <c r="D8" s="322"/>
      <c r="E8" s="321" t="s">
        <v>30</v>
      </c>
    </row>
    <row r="9" spans="1:5" ht="65" thickBot="1" x14ac:dyDescent="0.25">
      <c r="A9" s="317">
        <v>5</v>
      </c>
      <c r="B9" s="318" t="s">
        <v>35</v>
      </c>
      <c r="C9" s="322"/>
      <c r="D9" s="322"/>
      <c r="E9" s="323" t="s">
        <v>30</v>
      </c>
    </row>
    <row r="10" spans="1:5" ht="49" thickBot="1" x14ac:dyDescent="0.25">
      <c r="A10" s="317">
        <v>6</v>
      </c>
      <c r="B10" s="318" t="s">
        <v>36</v>
      </c>
      <c r="C10" s="322"/>
      <c r="D10" s="322"/>
      <c r="E10" s="323" t="s">
        <v>37</v>
      </c>
    </row>
    <row r="11" spans="1:5" ht="49" thickBot="1" x14ac:dyDescent="0.25">
      <c r="A11" s="317">
        <v>7</v>
      </c>
      <c r="B11" s="318" t="s">
        <v>38</v>
      </c>
      <c r="C11" s="322"/>
      <c r="D11" s="322"/>
      <c r="E11" s="323" t="s">
        <v>30</v>
      </c>
    </row>
  </sheetData>
  <sheetProtection sheet="1" objects="1" scenarios="1"/>
  <mergeCells count="2">
    <mergeCell ref="A2:E2"/>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Y78"/>
  <sheetViews>
    <sheetView zoomScaleNormal="100" workbookViewId="0">
      <selection activeCell="F5" sqref="F5"/>
    </sheetView>
  </sheetViews>
  <sheetFormatPr baseColWidth="10" defaultColWidth="8.83203125" defaultRowHeight="15" x14ac:dyDescent="0.2"/>
  <cols>
    <col min="1" max="1" width="23.1640625" bestFit="1" customWidth="1"/>
    <col min="2" max="2" width="18.1640625" customWidth="1"/>
    <col min="3" max="3" width="14.5" customWidth="1"/>
    <col min="4" max="5" width="12.5" customWidth="1"/>
    <col min="6" max="6" width="15" customWidth="1"/>
    <col min="7" max="7" width="14.5" customWidth="1"/>
    <col min="8" max="8" width="13.5" customWidth="1"/>
    <col min="9" max="9" width="4.1640625" customWidth="1"/>
    <col min="10" max="10" width="77.5" style="13" customWidth="1"/>
    <col min="11" max="19" width="8.83203125" style="13"/>
  </cols>
  <sheetData>
    <row r="1" spans="1:24" ht="53" customHeight="1" thickBot="1" x14ac:dyDescent="0.35">
      <c r="A1" s="348" t="s">
        <v>39</v>
      </c>
      <c r="B1" s="379"/>
      <c r="C1" s="379"/>
      <c r="D1" s="379"/>
      <c r="E1" s="379"/>
      <c r="F1" s="379"/>
      <c r="G1" s="379"/>
      <c r="H1" s="349"/>
      <c r="J1" s="39"/>
      <c r="K1" s="24"/>
      <c r="L1" s="24"/>
      <c r="M1" s="24"/>
      <c r="N1" s="24"/>
      <c r="O1" s="24"/>
      <c r="P1" s="24"/>
      <c r="Q1" s="24"/>
      <c r="R1" s="24"/>
      <c r="S1" s="24"/>
      <c r="T1" s="5"/>
      <c r="U1" s="6"/>
      <c r="V1" s="6"/>
      <c r="W1" s="6"/>
      <c r="X1" s="6"/>
    </row>
    <row r="2" spans="1:24" ht="43.5" customHeight="1" thickBot="1" x14ac:dyDescent="0.25">
      <c r="A2" s="373" t="s">
        <v>40</v>
      </c>
      <c r="B2" s="374"/>
      <c r="C2" s="374"/>
      <c r="D2" s="374"/>
      <c r="E2" s="374"/>
      <c r="F2" s="374"/>
      <c r="G2" s="374"/>
      <c r="H2" s="375"/>
      <c r="I2" s="6"/>
      <c r="J2" s="381"/>
      <c r="K2" s="381"/>
      <c r="L2" s="381"/>
      <c r="M2" s="381"/>
      <c r="N2" s="381"/>
      <c r="O2" s="381"/>
      <c r="P2" s="381"/>
      <c r="Q2" s="381"/>
      <c r="R2" s="381"/>
      <c r="S2" s="24"/>
      <c r="T2" s="5"/>
      <c r="U2" s="6"/>
      <c r="V2" s="6"/>
      <c r="W2" s="6"/>
      <c r="X2" s="6"/>
    </row>
    <row r="3" spans="1:24" ht="47.25" customHeight="1" thickBot="1" x14ac:dyDescent="0.25">
      <c r="A3" s="27" t="s">
        <v>41</v>
      </c>
      <c r="B3" s="6"/>
      <c r="C3" s="6"/>
      <c r="D3" s="6"/>
      <c r="E3" s="6"/>
      <c r="F3" s="6"/>
      <c r="G3" s="6"/>
      <c r="H3" s="6"/>
      <c r="I3" s="6"/>
      <c r="S3" s="24"/>
      <c r="T3" s="5"/>
      <c r="U3" s="6"/>
      <c r="V3" s="6"/>
      <c r="W3" s="6"/>
      <c r="X3" s="6"/>
    </row>
    <row r="4" spans="1:24" ht="16" thickBot="1" x14ac:dyDescent="0.25">
      <c r="A4" s="359" t="s">
        <v>42</v>
      </c>
      <c r="B4" s="386"/>
      <c r="C4" s="34" t="s">
        <v>43</v>
      </c>
      <c r="D4" s="33" t="s">
        <v>43</v>
      </c>
      <c r="E4" s="25"/>
      <c r="F4" s="139" t="s">
        <v>44</v>
      </c>
      <c r="G4" s="358" t="s">
        <v>44</v>
      </c>
      <c r="H4" s="380"/>
      <c r="I4" s="7"/>
      <c r="J4" s="361" t="s">
        <v>45</v>
      </c>
      <c r="K4" s="362"/>
      <c r="L4" s="362"/>
      <c r="M4" s="362"/>
      <c r="N4" s="362"/>
      <c r="O4" s="363"/>
      <c r="P4" s="23"/>
      <c r="Q4" s="23"/>
      <c r="R4" s="23"/>
      <c r="S4" s="23"/>
      <c r="T4" s="229"/>
      <c r="U4" s="7"/>
      <c r="V4" s="7"/>
      <c r="W4" s="7"/>
      <c r="X4" s="7"/>
    </row>
    <row r="5" spans="1:24" ht="91.5" customHeight="1" thickBot="1" x14ac:dyDescent="0.25">
      <c r="A5" s="387"/>
      <c r="B5" s="388"/>
      <c r="C5" s="232" t="s">
        <v>46</v>
      </c>
      <c r="D5" s="158" t="s">
        <v>47</v>
      </c>
      <c r="E5" s="159" t="s">
        <v>48</v>
      </c>
      <c r="F5" s="232" t="s">
        <v>46</v>
      </c>
      <c r="G5" s="160" t="s">
        <v>47</v>
      </c>
      <c r="H5" s="233" t="s">
        <v>48</v>
      </c>
      <c r="I5" s="7"/>
      <c r="J5" s="376" t="s">
        <v>49</v>
      </c>
      <c r="K5" s="377"/>
      <c r="L5" s="377"/>
      <c r="M5" s="377"/>
      <c r="N5" s="377"/>
      <c r="O5" s="378"/>
      <c r="P5" s="44"/>
      <c r="Q5" s="44"/>
      <c r="R5" s="44"/>
      <c r="S5" s="44"/>
      <c r="T5" s="44"/>
      <c r="U5" s="8"/>
      <c r="V5" s="8"/>
      <c r="W5" s="8"/>
      <c r="X5" s="8"/>
    </row>
    <row r="6" spans="1:24" x14ac:dyDescent="0.2">
      <c r="A6" s="166" t="s">
        <v>50</v>
      </c>
      <c r="B6" s="167" t="s">
        <v>51</v>
      </c>
      <c r="C6" s="70"/>
      <c r="D6" s="71"/>
      <c r="E6" s="72" t="str">
        <f>IFERROR(D6/C6,"n/a")</f>
        <v>n/a</v>
      </c>
      <c r="F6" s="73"/>
      <c r="G6" s="71"/>
      <c r="H6" s="234" t="str">
        <f>IFERROR(G6/F6,"n/a")</f>
        <v>n/a</v>
      </c>
      <c r="I6" s="6"/>
      <c r="J6" s="367" t="s">
        <v>52</v>
      </c>
      <c r="K6" s="368"/>
      <c r="L6" s="368"/>
      <c r="M6" s="368"/>
      <c r="N6" s="368"/>
      <c r="O6" s="369"/>
      <c r="P6" s="44"/>
      <c r="Q6" s="44"/>
      <c r="R6" s="44"/>
      <c r="S6" s="44"/>
      <c r="T6" s="44"/>
      <c r="V6" s="10"/>
      <c r="W6" s="10"/>
      <c r="X6" s="10"/>
    </row>
    <row r="7" spans="1:24" x14ac:dyDescent="0.2">
      <c r="A7" s="168" t="s">
        <v>53</v>
      </c>
      <c r="B7" s="169" t="s">
        <v>54</v>
      </c>
      <c r="C7" s="74"/>
      <c r="D7" s="75"/>
      <c r="E7" s="76" t="str">
        <f t="shared" ref="E7:E20" si="0">IFERROR(D7/C7,"n/a")</f>
        <v>n/a</v>
      </c>
      <c r="F7" s="77"/>
      <c r="G7" s="75"/>
      <c r="H7" s="235" t="str">
        <f t="shared" ref="H7:H19" si="1">IFERROR(G7/F7,"n/a")</f>
        <v>n/a</v>
      </c>
      <c r="I7" s="6"/>
      <c r="J7" s="367" t="s">
        <v>55</v>
      </c>
      <c r="K7" s="368"/>
      <c r="L7" s="368"/>
      <c r="M7" s="368"/>
      <c r="N7" s="368"/>
      <c r="O7" s="369"/>
      <c r="P7" s="24"/>
      <c r="Q7" s="24"/>
      <c r="R7" s="24"/>
      <c r="S7" s="24"/>
      <c r="T7" s="9"/>
      <c r="U7" s="10"/>
      <c r="V7" s="10"/>
      <c r="W7" s="10"/>
      <c r="X7" s="10"/>
    </row>
    <row r="8" spans="1:24" x14ac:dyDescent="0.2">
      <c r="A8" s="168" t="s">
        <v>56</v>
      </c>
      <c r="B8" s="169" t="s">
        <v>57</v>
      </c>
      <c r="C8" s="74"/>
      <c r="D8" s="75"/>
      <c r="E8" s="76" t="str">
        <f t="shared" si="0"/>
        <v>n/a</v>
      </c>
      <c r="F8" s="77"/>
      <c r="G8" s="75"/>
      <c r="H8" s="235" t="str">
        <f t="shared" si="1"/>
        <v>n/a</v>
      </c>
      <c r="I8" s="6"/>
      <c r="J8" s="364" t="s">
        <v>450</v>
      </c>
      <c r="K8" s="365"/>
      <c r="L8" s="365"/>
      <c r="M8" s="365"/>
      <c r="N8" s="365"/>
      <c r="O8" s="366"/>
      <c r="P8" s="24"/>
      <c r="Q8" s="24"/>
      <c r="R8" s="24"/>
      <c r="S8" s="24"/>
      <c r="T8" s="10"/>
      <c r="U8" s="10"/>
      <c r="V8" s="10"/>
      <c r="W8" s="10"/>
      <c r="X8" s="10"/>
    </row>
    <row r="9" spans="1:24" x14ac:dyDescent="0.2">
      <c r="A9" s="168" t="s">
        <v>58</v>
      </c>
      <c r="B9" s="169" t="s">
        <v>59</v>
      </c>
      <c r="C9" s="74"/>
      <c r="D9" s="75"/>
      <c r="E9" s="76" t="str">
        <f t="shared" si="0"/>
        <v>n/a</v>
      </c>
      <c r="F9" s="77"/>
      <c r="G9" s="75"/>
      <c r="H9" s="235" t="str">
        <f t="shared" si="1"/>
        <v>n/a</v>
      </c>
      <c r="I9" s="6"/>
      <c r="J9" s="367" t="s">
        <v>451</v>
      </c>
      <c r="K9" s="368"/>
      <c r="L9" s="368"/>
      <c r="M9" s="368"/>
      <c r="N9" s="368"/>
      <c r="O9" s="369"/>
      <c r="P9" s="14"/>
      <c r="Q9" s="14"/>
      <c r="R9" s="14"/>
      <c r="S9" s="14"/>
      <c r="T9" s="14"/>
      <c r="U9" s="14"/>
      <c r="V9" s="10"/>
      <c r="W9" s="10"/>
      <c r="X9" s="10"/>
    </row>
    <row r="10" spans="1:24" ht="16" thickBot="1" x14ac:dyDescent="0.25">
      <c r="A10" s="168" t="s">
        <v>60</v>
      </c>
      <c r="B10" s="169" t="s">
        <v>61</v>
      </c>
      <c r="C10" s="74"/>
      <c r="D10" s="75"/>
      <c r="E10" s="76" t="str">
        <f t="shared" si="0"/>
        <v>n/a</v>
      </c>
      <c r="F10" s="77"/>
      <c r="G10" s="75"/>
      <c r="H10" s="235" t="str">
        <f t="shared" si="1"/>
        <v>n/a</v>
      </c>
      <c r="I10" s="6"/>
      <c r="J10" s="370" t="s">
        <v>452</v>
      </c>
      <c r="K10" s="371"/>
      <c r="L10" s="371"/>
      <c r="M10" s="371"/>
      <c r="N10" s="371"/>
      <c r="O10" s="372"/>
      <c r="P10" s="14"/>
      <c r="Q10" s="14"/>
      <c r="R10" s="14"/>
      <c r="S10" s="14"/>
      <c r="T10" s="14"/>
      <c r="U10" s="14"/>
      <c r="V10" s="10"/>
      <c r="W10" s="10"/>
      <c r="X10" s="10"/>
    </row>
    <row r="11" spans="1:24" ht="16" thickBot="1" x14ac:dyDescent="0.25">
      <c r="A11" s="170" t="s">
        <v>62</v>
      </c>
      <c r="B11" s="171" t="s">
        <v>63</v>
      </c>
      <c r="C11" s="78"/>
      <c r="D11" s="79"/>
      <c r="E11" s="80" t="str">
        <f t="shared" si="0"/>
        <v>n/a</v>
      </c>
      <c r="F11" s="81"/>
      <c r="G11" s="79"/>
      <c r="H11" s="236" t="str">
        <f t="shared" si="1"/>
        <v>n/a</v>
      </c>
      <c r="I11" s="6"/>
      <c r="M11"/>
      <c r="N11"/>
      <c r="O11" s="10"/>
      <c r="P11" s="14"/>
      <c r="Q11" s="14"/>
      <c r="R11" s="14"/>
      <c r="S11" s="14"/>
      <c r="T11" s="14"/>
      <c r="U11" s="14"/>
      <c r="V11" s="10"/>
      <c r="W11" s="10"/>
      <c r="X11" s="10"/>
    </row>
    <row r="12" spans="1:24" ht="15" customHeight="1" thickBot="1" x14ac:dyDescent="0.25">
      <c r="A12" s="172"/>
      <c r="B12" s="237" t="s">
        <v>64</v>
      </c>
      <c r="C12" s="82">
        <f>SUM(C6:C11)</f>
        <v>0</v>
      </c>
      <c r="D12" s="83">
        <f>SUM(D6:D11)</f>
        <v>0</v>
      </c>
      <c r="E12" s="84" t="str">
        <f t="shared" si="0"/>
        <v>n/a</v>
      </c>
      <c r="F12" s="82">
        <f>SUM(F6:F11)</f>
        <v>0</v>
      </c>
      <c r="G12" s="83">
        <f>SUM(G6:G11)</f>
        <v>0</v>
      </c>
      <c r="H12" s="238" t="str">
        <f t="shared" si="1"/>
        <v>n/a</v>
      </c>
      <c r="I12" s="6"/>
      <c r="M12"/>
      <c r="N12"/>
      <c r="O12" s="10"/>
      <c r="V12" s="10"/>
      <c r="W12" s="10"/>
      <c r="X12" s="10"/>
    </row>
    <row r="13" spans="1:24" ht="15" customHeight="1" x14ac:dyDescent="0.2">
      <c r="A13" s="173" t="s">
        <v>50</v>
      </c>
      <c r="B13" s="174" t="s">
        <v>65</v>
      </c>
      <c r="C13" s="70"/>
      <c r="D13" s="71"/>
      <c r="E13" s="72" t="str">
        <f t="shared" si="0"/>
        <v>n/a</v>
      </c>
      <c r="F13" s="73"/>
      <c r="G13" s="71"/>
      <c r="H13" s="234" t="str">
        <f t="shared" si="1"/>
        <v>n/a</v>
      </c>
      <c r="I13" s="6"/>
      <c r="M13"/>
      <c r="N13"/>
      <c r="O13" s="10"/>
      <c r="V13" s="10"/>
      <c r="W13" s="10"/>
      <c r="X13" s="10"/>
    </row>
    <row r="14" spans="1:24" x14ac:dyDescent="0.2">
      <c r="A14" s="168" t="s">
        <v>66</v>
      </c>
      <c r="B14" s="169" t="s">
        <v>67</v>
      </c>
      <c r="C14" s="74"/>
      <c r="D14" s="75"/>
      <c r="E14" s="76" t="str">
        <f t="shared" si="0"/>
        <v>n/a</v>
      </c>
      <c r="F14" s="77"/>
      <c r="G14" s="75"/>
      <c r="H14" s="235" t="str">
        <f t="shared" si="1"/>
        <v>n/a</v>
      </c>
      <c r="I14" s="6"/>
      <c r="M14"/>
      <c r="N14"/>
      <c r="O14" s="10"/>
      <c r="V14" s="10"/>
      <c r="W14" s="10"/>
      <c r="X14" s="10"/>
    </row>
    <row r="15" spans="1:24" x14ac:dyDescent="0.2">
      <c r="A15" s="168" t="s">
        <v>68</v>
      </c>
      <c r="B15" s="169" t="s">
        <v>69</v>
      </c>
      <c r="C15" s="74"/>
      <c r="D15" s="75"/>
      <c r="E15" s="76" t="str">
        <f t="shared" si="0"/>
        <v>n/a</v>
      </c>
      <c r="F15" s="77"/>
      <c r="G15" s="75"/>
      <c r="H15" s="235" t="str">
        <f t="shared" si="1"/>
        <v>n/a</v>
      </c>
      <c r="I15" s="6"/>
      <c r="J15" s="24"/>
      <c r="K15" s="24"/>
      <c r="L15" s="24"/>
      <c r="M15" s="9"/>
      <c r="N15" s="10"/>
      <c r="O15" s="10"/>
      <c r="V15" s="10"/>
      <c r="W15" s="10"/>
      <c r="X15" s="10"/>
    </row>
    <row r="16" spans="1:24" x14ac:dyDescent="0.2">
      <c r="A16" s="168" t="s">
        <v>70</v>
      </c>
      <c r="B16" s="169" t="s">
        <v>71</v>
      </c>
      <c r="C16" s="74"/>
      <c r="D16" s="75"/>
      <c r="E16" s="76" t="str">
        <f t="shared" si="0"/>
        <v>n/a</v>
      </c>
      <c r="F16" s="77"/>
      <c r="G16" s="75"/>
      <c r="H16" s="235" t="str">
        <f t="shared" si="1"/>
        <v>n/a</v>
      </c>
      <c r="I16" s="6"/>
      <c r="M16"/>
      <c r="N16"/>
      <c r="O16" s="10"/>
      <c r="V16" s="10"/>
      <c r="W16" s="10"/>
      <c r="X16" s="10"/>
    </row>
    <row r="17" spans="1:25" x14ac:dyDescent="0.2">
      <c r="A17" s="168" t="s">
        <v>72</v>
      </c>
      <c r="B17" s="169" t="s">
        <v>73</v>
      </c>
      <c r="C17" s="74"/>
      <c r="D17" s="75"/>
      <c r="E17" s="76" t="str">
        <f t="shared" si="0"/>
        <v>n/a</v>
      </c>
      <c r="F17" s="77"/>
      <c r="G17" s="75"/>
      <c r="H17" s="235" t="str">
        <f t="shared" si="1"/>
        <v>n/a</v>
      </c>
      <c r="I17" s="6"/>
      <c r="M17"/>
      <c r="N17"/>
      <c r="O17" s="10"/>
      <c r="P17" s="24"/>
      <c r="Q17" s="24"/>
      <c r="R17" s="24"/>
      <c r="S17" s="24"/>
      <c r="T17" s="9"/>
      <c r="U17" s="10"/>
      <c r="V17" s="10"/>
      <c r="W17" s="10"/>
      <c r="X17" s="10"/>
    </row>
    <row r="18" spans="1:25" ht="16" thickBot="1" x14ac:dyDescent="0.25">
      <c r="A18" s="175" t="s">
        <v>74</v>
      </c>
      <c r="B18" s="171" t="s">
        <v>75</v>
      </c>
      <c r="C18" s="85"/>
      <c r="D18" s="86"/>
      <c r="E18" s="87" t="str">
        <f t="shared" si="0"/>
        <v>n/a</v>
      </c>
      <c r="F18" s="88"/>
      <c r="G18" s="86"/>
      <c r="H18" s="239" t="str">
        <f t="shared" si="1"/>
        <v>n/a</v>
      </c>
      <c r="I18" s="6"/>
      <c r="M18"/>
      <c r="N18"/>
      <c r="O18" s="10"/>
      <c r="P18" s="24"/>
      <c r="Q18" s="24"/>
      <c r="R18" s="24"/>
      <c r="S18" s="24"/>
      <c r="T18" s="9"/>
      <c r="U18" s="10"/>
      <c r="V18" s="10"/>
      <c r="W18" s="10"/>
      <c r="X18" s="10"/>
    </row>
    <row r="19" spans="1:25" ht="16" thickBot="1" x14ac:dyDescent="0.25">
      <c r="A19" s="155"/>
      <c r="B19" s="157" t="s">
        <v>76</v>
      </c>
      <c r="C19" s="82">
        <f>SUM(C13:C18)</f>
        <v>0</v>
      </c>
      <c r="D19" s="83">
        <f>SUM(D13:D18)</f>
        <v>0</v>
      </c>
      <c r="E19" s="84" t="str">
        <f t="shared" si="0"/>
        <v>n/a</v>
      </c>
      <c r="F19" s="82">
        <f>SUM(F13:F18)</f>
        <v>0</v>
      </c>
      <c r="G19" s="83">
        <f>SUM(G13:G18)</f>
        <v>0</v>
      </c>
      <c r="H19" s="238" t="str">
        <f t="shared" si="1"/>
        <v>n/a</v>
      </c>
      <c r="I19" s="6"/>
      <c r="J19" s="24"/>
      <c r="K19" s="24"/>
      <c r="L19" s="24"/>
      <c r="M19" s="24"/>
      <c r="N19" s="24"/>
      <c r="O19" s="24"/>
      <c r="P19" s="24"/>
      <c r="Q19" s="24"/>
      <c r="R19" s="24"/>
      <c r="S19" s="24"/>
      <c r="T19" s="9"/>
      <c r="U19" s="10"/>
      <c r="V19" s="10"/>
      <c r="W19" s="10"/>
      <c r="X19" s="10"/>
    </row>
    <row r="20" spans="1:25" ht="16" thickBot="1" x14ac:dyDescent="0.25">
      <c r="A20" s="156"/>
      <c r="B20" s="157" t="s">
        <v>77</v>
      </c>
      <c r="C20" s="89">
        <f>+C12+C19</f>
        <v>0</v>
      </c>
      <c r="D20" s="240">
        <f>+D12+D19</f>
        <v>0</v>
      </c>
      <c r="E20" s="90" t="str">
        <f t="shared" si="0"/>
        <v>n/a</v>
      </c>
      <c r="F20" s="89">
        <f>+F12+F19</f>
        <v>0</v>
      </c>
      <c r="G20" s="240">
        <f>+G12+G19</f>
        <v>0</v>
      </c>
      <c r="H20" s="241" t="str">
        <f>IFERROR(G20/F20,"n/a")</f>
        <v>n/a</v>
      </c>
      <c r="I20" s="6"/>
      <c r="J20" s="24"/>
      <c r="K20" s="24"/>
      <c r="L20" s="24"/>
      <c r="M20" s="24"/>
      <c r="N20" s="24"/>
      <c r="O20" s="24"/>
      <c r="P20" s="24"/>
      <c r="Q20" s="24"/>
      <c r="R20" s="24"/>
      <c r="S20" s="24"/>
      <c r="T20" s="9"/>
      <c r="U20" s="10"/>
      <c r="V20" s="10"/>
      <c r="W20" s="10"/>
      <c r="X20" s="10"/>
    </row>
    <row r="21" spans="1:25" ht="16" thickBot="1" x14ac:dyDescent="0.25">
      <c r="A21" s="6"/>
      <c r="B21" s="6"/>
      <c r="C21" s="6"/>
      <c r="D21" s="6"/>
      <c r="E21" s="6"/>
      <c r="F21" s="6"/>
      <c r="G21" s="6"/>
      <c r="H21" s="6"/>
      <c r="I21" s="6"/>
      <c r="J21" s="24"/>
      <c r="K21" s="24"/>
      <c r="L21" s="24"/>
      <c r="M21" s="24"/>
      <c r="N21" s="24"/>
      <c r="O21" s="24"/>
      <c r="P21" s="24"/>
      <c r="Q21" s="24"/>
      <c r="R21" s="24"/>
      <c r="S21" s="24"/>
      <c r="T21" s="37"/>
    </row>
    <row r="22" spans="1:25" ht="16" thickBot="1" x14ac:dyDescent="0.25">
      <c r="A22" s="27" t="s">
        <v>78</v>
      </c>
      <c r="B22" s="6"/>
      <c r="C22" s="6"/>
      <c r="D22" s="6"/>
      <c r="E22" s="6"/>
      <c r="F22" s="6"/>
      <c r="G22" s="6"/>
      <c r="H22" s="6"/>
      <c r="I22" s="6"/>
      <c r="J22" s="230" t="s">
        <v>45</v>
      </c>
      <c r="K22" s="24"/>
      <c r="L22" s="24"/>
      <c r="M22" s="23"/>
      <c r="N22" s="23"/>
      <c r="O22" s="23"/>
      <c r="P22" s="24"/>
      <c r="Q22" s="24"/>
      <c r="R22" s="24"/>
      <c r="S22" s="24"/>
      <c r="T22" s="37"/>
    </row>
    <row r="23" spans="1:25" ht="82.5" customHeight="1" thickBot="1" x14ac:dyDescent="0.25">
      <c r="A23" s="385" t="s">
        <v>79</v>
      </c>
      <c r="B23" s="385"/>
      <c r="C23" s="20" t="s">
        <v>43</v>
      </c>
      <c r="D23" s="21" t="s">
        <v>43</v>
      </c>
      <c r="E23" s="22"/>
      <c r="F23" s="20" t="s">
        <v>44</v>
      </c>
      <c r="G23" s="358" t="s">
        <v>44</v>
      </c>
      <c r="H23" s="358"/>
      <c r="I23" s="7"/>
      <c r="J23" s="231" t="s">
        <v>80</v>
      </c>
      <c r="K23" s="43"/>
      <c r="L23" s="43"/>
      <c r="M23" s="43"/>
      <c r="N23" s="43"/>
      <c r="O23" s="43"/>
      <c r="P23" s="23"/>
      <c r="Q23" s="23"/>
      <c r="R23" s="23"/>
      <c r="S23" s="23"/>
      <c r="T23" s="2"/>
      <c r="U23" s="1"/>
      <c r="V23" s="1"/>
      <c r="W23" s="1"/>
      <c r="X23" s="1"/>
    </row>
    <row r="24" spans="1:25" ht="85.5" customHeight="1" thickBot="1" x14ac:dyDescent="0.25">
      <c r="A24" s="385"/>
      <c r="B24" s="385"/>
      <c r="C24" s="161" t="s">
        <v>81</v>
      </c>
      <c r="D24" s="161" t="s">
        <v>82</v>
      </c>
      <c r="E24" s="161" t="s">
        <v>83</v>
      </c>
      <c r="F24" s="161" t="s">
        <v>81</v>
      </c>
      <c r="G24" s="161" t="s">
        <v>82</v>
      </c>
      <c r="H24" s="161" t="s">
        <v>83</v>
      </c>
      <c r="I24" s="6"/>
      <c r="J24" s="43"/>
      <c r="K24" s="43"/>
      <c r="L24" s="43"/>
      <c r="M24" s="43"/>
      <c r="N24" s="43"/>
      <c r="O24" s="43"/>
      <c r="P24" s="43"/>
      <c r="Q24" s="43"/>
      <c r="R24" s="43"/>
      <c r="S24" s="24"/>
      <c r="T24" s="37"/>
    </row>
    <row r="25" spans="1:25" x14ac:dyDescent="0.2">
      <c r="A25" s="382" t="s">
        <v>84</v>
      </c>
      <c r="B25" s="382"/>
      <c r="C25" s="91"/>
      <c r="D25" s="92"/>
      <c r="E25" s="93" t="str">
        <f>IFERROR(D25/C25,"n/a")</f>
        <v>n/a</v>
      </c>
      <c r="F25" s="91"/>
      <c r="G25" s="92"/>
      <c r="H25" s="93" t="str">
        <f>IFERROR(G25/F25,"n/a")</f>
        <v>n/a</v>
      </c>
      <c r="I25" s="28"/>
      <c r="J25" s="43"/>
      <c r="K25" s="43"/>
      <c r="L25" s="43"/>
      <c r="M25" s="43"/>
      <c r="N25" s="43"/>
      <c r="O25" s="43"/>
      <c r="P25" s="43"/>
      <c r="Q25" s="43"/>
      <c r="R25" s="43"/>
      <c r="S25" s="24"/>
      <c r="T25" s="4"/>
      <c r="U25" s="3"/>
      <c r="V25" s="3"/>
      <c r="W25" s="3"/>
      <c r="X25" s="3"/>
      <c r="Y25" s="3"/>
    </row>
    <row r="26" spans="1:25" ht="18.75" customHeight="1" thickBot="1" x14ac:dyDescent="0.25">
      <c r="A26" s="384" t="s">
        <v>85</v>
      </c>
      <c r="B26" s="384"/>
      <c r="C26" s="94"/>
      <c r="D26" s="95"/>
      <c r="E26" s="96" t="str">
        <f>IFERROR(D26/C26,"n/a")</f>
        <v>n/a</v>
      </c>
      <c r="F26" s="94"/>
      <c r="G26" s="95"/>
      <c r="H26" s="96" t="str">
        <f>IFERROR(G26/F26,"n/a")</f>
        <v>n/a</v>
      </c>
      <c r="I26" s="28"/>
      <c r="J26" s="24"/>
      <c r="K26" s="24"/>
      <c r="L26" s="24"/>
      <c r="M26" s="24"/>
      <c r="N26" s="24"/>
      <c r="O26" s="24"/>
      <c r="P26" s="43"/>
      <c r="Q26" s="43"/>
      <c r="R26" s="43"/>
      <c r="S26" s="24"/>
      <c r="T26" s="4"/>
      <c r="U26" s="3"/>
      <c r="V26" s="3"/>
      <c r="W26" s="3"/>
      <c r="X26" s="3"/>
      <c r="Y26" s="3"/>
    </row>
    <row r="27" spans="1:25" x14ac:dyDescent="0.2">
      <c r="A27" s="6"/>
      <c r="B27" s="6"/>
      <c r="C27" s="6"/>
      <c r="D27" s="6"/>
      <c r="E27" s="6"/>
      <c r="F27" s="6"/>
      <c r="G27" s="6"/>
      <c r="H27" s="6"/>
      <c r="I27" s="24"/>
      <c r="J27" s="24"/>
      <c r="K27" s="24"/>
      <c r="L27" s="24"/>
      <c r="M27" s="24"/>
      <c r="N27" s="24"/>
      <c r="O27" s="24"/>
      <c r="P27" s="24"/>
      <c r="Q27" s="24"/>
      <c r="R27" s="24"/>
      <c r="S27" s="24"/>
      <c r="T27" s="4"/>
      <c r="U27" s="3"/>
      <c r="V27" s="3"/>
      <c r="W27" s="3"/>
      <c r="X27" s="3"/>
      <c r="Y27" s="3"/>
    </row>
    <row r="28" spans="1:25" ht="16" thickBot="1" x14ac:dyDescent="0.25">
      <c r="A28" s="27" t="s">
        <v>86</v>
      </c>
      <c r="B28" s="6"/>
      <c r="C28" s="6"/>
      <c r="D28" s="6"/>
      <c r="E28" s="6"/>
      <c r="F28" s="6"/>
      <c r="G28" s="6"/>
      <c r="H28" s="6"/>
      <c r="I28" s="24"/>
      <c r="J28" s="24"/>
      <c r="K28" s="24"/>
      <c r="L28" s="24"/>
      <c r="M28" s="24"/>
      <c r="N28" s="24"/>
      <c r="O28" s="24"/>
      <c r="P28" s="24"/>
      <c r="Q28" s="24"/>
      <c r="R28" s="24"/>
      <c r="S28" s="24"/>
      <c r="T28" s="37"/>
    </row>
    <row r="29" spans="1:25" ht="16" thickBot="1" x14ac:dyDescent="0.25">
      <c r="A29" s="385" t="s">
        <v>87</v>
      </c>
      <c r="B29" s="385"/>
      <c r="C29" s="359" t="s">
        <v>43</v>
      </c>
      <c r="D29" s="359"/>
      <c r="E29" s="360" t="s">
        <v>44</v>
      </c>
      <c r="F29" s="360"/>
      <c r="G29" s="7"/>
      <c r="H29" s="7"/>
      <c r="I29" s="24"/>
      <c r="J29" s="24"/>
      <c r="K29" s="24"/>
      <c r="L29" s="24"/>
      <c r="M29" s="24"/>
      <c r="N29" s="24"/>
      <c r="O29" s="24"/>
      <c r="P29" s="24"/>
      <c r="Q29" s="23"/>
      <c r="R29" s="23"/>
      <c r="S29" s="23"/>
      <c r="T29" s="2"/>
      <c r="U29" s="1"/>
      <c r="V29" s="1"/>
      <c r="W29" s="1"/>
      <c r="X29" s="1"/>
    </row>
    <row r="30" spans="1:25" ht="87.75" customHeight="1" thickBot="1" x14ac:dyDescent="0.25">
      <c r="A30" s="385"/>
      <c r="B30" s="385"/>
      <c r="C30" s="162" t="s">
        <v>88</v>
      </c>
      <c r="D30" s="163" t="s">
        <v>89</v>
      </c>
      <c r="E30" s="164" t="s">
        <v>88</v>
      </c>
      <c r="F30" s="165" t="s">
        <v>89</v>
      </c>
      <c r="G30" s="6"/>
      <c r="H30" s="6"/>
      <c r="I30" s="24"/>
      <c r="J30" s="24"/>
      <c r="K30" s="24"/>
      <c r="L30" s="24"/>
      <c r="M30" s="24"/>
      <c r="N30" s="24"/>
      <c r="O30" s="24"/>
      <c r="P30" s="24"/>
      <c r="Q30" s="24"/>
      <c r="R30" s="24"/>
      <c r="S30" s="24"/>
      <c r="T30" s="37"/>
    </row>
    <row r="31" spans="1:25" ht="16" thickBot="1" x14ac:dyDescent="0.25">
      <c r="A31" s="389" t="s">
        <v>90</v>
      </c>
      <c r="B31" s="389"/>
      <c r="C31" s="97"/>
      <c r="D31" s="98"/>
      <c r="E31" s="97"/>
      <c r="F31" s="98"/>
      <c r="G31" s="28"/>
      <c r="H31" s="28"/>
      <c r="I31" s="28"/>
      <c r="J31" s="24"/>
      <c r="K31" s="24"/>
      <c r="L31" s="24"/>
      <c r="M31" s="24"/>
      <c r="N31" s="24"/>
      <c r="O31" s="24"/>
      <c r="P31" s="24"/>
      <c r="Q31" s="24"/>
      <c r="R31" s="24"/>
      <c r="S31" s="24"/>
      <c r="T31" s="4"/>
      <c r="U31" s="3"/>
      <c r="V31" s="3"/>
      <c r="W31" s="3"/>
      <c r="X31" s="3"/>
      <c r="Y31" s="3"/>
    </row>
    <row r="32" spans="1:25" x14ac:dyDescent="0.2">
      <c r="A32" s="6"/>
      <c r="B32" s="6"/>
      <c r="C32" s="6"/>
      <c r="D32" s="6"/>
      <c r="E32" s="6"/>
      <c r="F32" s="6"/>
      <c r="G32" s="6"/>
      <c r="H32" s="6"/>
      <c r="I32" s="28"/>
      <c r="J32" s="24"/>
      <c r="K32" s="24"/>
      <c r="L32" s="24"/>
      <c r="M32" s="23"/>
      <c r="N32" s="23"/>
      <c r="O32" s="24"/>
      <c r="P32" s="24"/>
      <c r="Q32" s="24"/>
      <c r="R32" s="24"/>
      <c r="S32" s="24"/>
      <c r="T32" s="4"/>
      <c r="U32" s="3"/>
      <c r="V32" s="3"/>
      <c r="W32" s="3"/>
      <c r="X32" s="3"/>
      <c r="Y32" s="3"/>
    </row>
    <row r="33" spans="1:25" ht="16" thickBot="1" x14ac:dyDescent="0.25">
      <c r="A33" s="27" t="s">
        <v>91</v>
      </c>
      <c r="B33" s="6"/>
      <c r="C33" s="6"/>
      <c r="D33" s="6"/>
      <c r="E33" s="6"/>
      <c r="F33" s="6"/>
      <c r="G33" s="6"/>
      <c r="H33" s="6"/>
      <c r="I33" s="28"/>
      <c r="J33" s="24"/>
      <c r="K33" s="24"/>
      <c r="L33" s="24"/>
      <c r="M33" s="24"/>
      <c r="N33" s="24"/>
      <c r="O33" s="23"/>
      <c r="P33" s="24"/>
      <c r="Q33" s="24"/>
      <c r="R33" s="24"/>
      <c r="S33" s="24"/>
      <c r="T33" s="4"/>
      <c r="U33" s="3"/>
      <c r="V33" s="3"/>
      <c r="W33" s="3"/>
      <c r="X33" s="3"/>
      <c r="Y33" s="3"/>
    </row>
    <row r="34" spans="1:25" ht="16" thickBot="1" x14ac:dyDescent="0.25">
      <c r="A34" s="359" t="s">
        <v>92</v>
      </c>
      <c r="B34" s="359"/>
      <c r="C34" s="45" t="s">
        <v>43</v>
      </c>
      <c r="D34" s="33" t="s">
        <v>43</v>
      </c>
      <c r="E34" s="46"/>
      <c r="F34" s="45" t="s">
        <v>44</v>
      </c>
      <c r="G34" s="33" t="s">
        <v>44</v>
      </c>
      <c r="H34" s="46"/>
      <c r="I34" s="7"/>
      <c r="J34" s="24"/>
      <c r="K34" s="24"/>
      <c r="L34" s="24"/>
      <c r="M34" s="24"/>
      <c r="N34" s="24"/>
      <c r="O34" s="24"/>
      <c r="P34" s="23"/>
      <c r="Q34" s="23"/>
      <c r="R34" s="23"/>
      <c r="S34" s="23"/>
      <c r="T34" s="2"/>
      <c r="U34" s="1"/>
      <c r="V34" s="1"/>
      <c r="W34" s="1"/>
      <c r="X34" s="1"/>
    </row>
    <row r="35" spans="1:25" ht="92.25" customHeight="1" thickBot="1" x14ac:dyDescent="0.25">
      <c r="A35" s="359"/>
      <c r="B35" s="359"/>
      <c r="C35" s="161" t="s">
        <v>88</v>
      </c>
      <c r="D35" s="161" t="s">
        <v>82</v>
      </c>
      <c r="E35" s="161" t="s">
        <v>83</v>
      </c>
      <c r="F35" s="161" t="s">
        <v>88</v>
      </c>
      <c r="G35" s="161" t="s">
        <v>82</v>
      </c>
      <c r="H35" s="162" t="s">
        <v>83</v>
      </c>
      <c r="I35" s="6"/>
      <c r="J35" s="24"/>
      <c r="K35" s="24"/>
      <c r="L35" s="24"/>
      <c r="M35" s="24"/>
      <c r="N35" s="24"/>
      <c r="O35" s="24"/>
      <c r="P35" s="24"/>
      <c r="Q35" s="24"/>
      <c r="R35" s="24"/>
      <c r="S35" s="24"/>
      <c r="T35" s="37"/>
    </row>
    <row r="36" spans="1:25" ht="61.5" customHeight="1" x14ac:dyDescent="0.2">
      <c r="A36" s="382" t="s">
        <v>93</v>
      </c>
      <c r="B36" s="382"/>
      <c r="C36" s="91"/>
      <c r="D36" s="92"/>
      <c r="E36" s="99" t="str">
        <f>IFERROR(D36/C36,"n/a")</f>
        <v>n/a</v>
      </c>
      <c r="F36" s="91"/>
      <c r="G36" s="92"/>
      <c r="H36" s="99" t="str">
        <f>IFERROR(G36/F36,"n/a")</f>
        <v>n/a</v>
      </c>
      <c r="I36" s="28"/>
      <c r="J36" s="24"/>
      <c r="K36" s="24"/>
      <c r="L36" s="24"/>
      <c r="M36" s="24"/>
      <c r="N36" s="24"/>
      <c r="O36" s="24"/>
      <c r="P36" s="24"/>
      <c r="Q36" s="24"/>
      <c r="R36" s="24"/>
      <c r="S36" s="24"/>
      <c r="T36" s="4"/>
      <c r="U36" s="3"/>
      <c r="V36" s="3"/>
      <c r="W36" s="3"/>
      <c r="X36" s="3"/>
      <c r="Y36" s="3"/>
    </row>
    <row r="37" spans="1:25" ht="49.5" customHeight="1" x14ac:dyDescent="0.2">
      <c r="A37" s="383" t="s">
        <v>94</v>
      </c>
      <c r="B37" s="383"/>
      <c r="C37" s="100"/>
      <c r="D37" s="101"/>
      <c r="E37" s="102" t="str">
        <f>IFERROR(D37/C37,"n/a")</f>
        <v>n/a</v>
      </c>
      <c r="F37" s="100"/>
      <c r="G37" s="101"/>
      <c r="H37" s="102" t="str">
        <f>IFERROR(G37/F37,"n/a")</f>
        <v>n/a</v>
      </c>
      <c r="I37" s="28"/>
      <c r="J37" s="24"/>
      <c r="K37" s="24"/>
      <c r="L37" s="24"/>
      <c r="M37" s="24"/>
      <c r="N37" s="24"/>
      <c r="O37" s="24"/>
      <c r="P37" s="24"/>
      <c r="Q37" s="24"/>
      <c r="R37" s="24"/>
      <c r="S37" s="24"/>
      <c r="T37" s="4"/>
      <c r="U37" s="3"/>
      <c r="V37" s="3"/>
      <c r="W37" s="3"/>
      <c r="X37" s="3"/>
      <c r="Y37" s="3"/>
    </row>
    <row r="38" spans="1:25" ht="43.5" customHeight="1" thickBot="1" x14ac:dyDescent="0.25">
      <c r="A38" s="384" t="s">
        <v>95</v>
      </c>
      <c r="B38" s="384"/>
      <c r="C38" s="94"/>
      <c r="D38" s="95"/>
      <c r="E38" s="96" t="str">
        <f>IFERROR(D38/C38,"n/a")</f>
        <v>n/a</v>
      </c>
      <c r="F38" s="94"/>
      <c r="G38" s="95"/>
      <c r="H38" s="96" t="str">
        <f>IFERROR(G38/F38,"n/a")</f>
        <v>n/a</v>
      </c>
      <c r="I38" s="28"/>
      <c r="J38" s="24"/>
      <c r="K38" s="24"/>
      <c r="L38" s="24"/>
      <c r="M38" s="24"/>
      <c r="N38" s="24"/>
      <c r="O38" s="24"/>
      <c r="P38" s="24"/>
      <c r="Q38" s="24"/>
      <c r="R38" s="24"/>
      <c r="S38" s="24"/>
      <c r="T38" s="4"/>
      <c r="U38" s="3"/>
      <c r="V38" s="3"/>
      <c r="W38" s="3"/>
      <c r="X38" s="3"/>
      <c r="Y38" s="3"/>
    </row>
    <row r="39" spans="1:25" x14ac:dyDescent="0.2">
      <c r="A39" s="6"/>
      <c r="B39" s="6"/>
      <c r="C39" s="6"/>
      <c r="D39" s="6"/>
      <c r="E39" s="6"/>
      <c r="F39" s="6"/>
      <c r="G39" s="6"/>
      <c r="H39" s="6"/>
      <c r="I39" s="6"/>
      <c r="J39" s="24"/>
      <c r="K39" s="24"/>
      <c r="L39" s="24"/>
      <c r="M39" s="24"/>
      <c r="N39" s="24"/>
      <c r="O39" s="24"/>
      <c r="P39" s="24"/>
      <c r="Q39" s="24"/>
      <c r="R39" s="24"/>
      <c r="S39" s="24"/>
      <c r="T39" s="37"/>
    </row>
    <row r="40" spans="1:25" x14ac:dyDescent="0.2">
      <c r="A40" s="6"/>
      <c r="B40" s="6"/>
      <c r="C40" s="6"/>
      <c r="D40" s="6"/>
      <c r="E40" s="6"/>
      <c r="F40" s="6"/>
      <c r="G40" s="6"/>
      <c r="H40" s="6"/>
      <c r="I40" s="6"/>
      <c r="J40" s="24"/>
      <c r="K40" s="24"/>
      <c r="L40" s="24"/>
      <c r="M40" s="24"/>
      <c r="N40" s="24"/>
      <c r="O40" s="24"/>
      <c r="P40" s="24"/>
      <c r="Q40" s="24"/>
      <c r="R40" s="24"/>
      <c r="S40" s="24"/>
      <c r="T40" s="37"/>
    </row>
    <row r="41" spans="1:25" x14ac:dyDescent="0.2">
      <c r="A41" s="6"/>
      <c r="B41" s="6"/>
      <c r="C41" s="6"/>
      <c r="D41" s="6"/>
      <c r="E41" s="6"/>
      <c r="F41" s="6"/>
      <c r="G41" s="6"/>
      <c r="H41" s="6"/>
      <c r="I41" s="6"/>
      <c r="J41" s="24"/>
      <c r="K41" s="24"/>
      <c r="L41" s="24"/>
      <c r="M41" s="24"/>
      <c r="N41" s="24"/>
      <c r="O41" s="24"/>
      <c r="P41" s="24"/>
      <c r="Q41" s="24"/>
      <c r="R41" s="24"/>
      <c r="S41" s="24"/>
      <c r="T41" s="37"/>
    </row>
    <row r="42" spans="1:25" x14ac:dyDescent="0.2">
      <c r="A42" s="6"/>
      <c r="B42" s="6"/>
      <c r="C42" s="6"/>
      <c r="D42" s="6"/>
      <c r="E42" s="6"/>
      <c r="F42" s="6"/>
      <c r="G42" s="6"/>
      <c r="H42" s="6"/>
      <c r="I42" s="6"/>
      <c r="J42" s="24"/>
      <c r="K42" s="24"/>
      <c r="L42" s="24"/>
      <c r="M42" s="24"/>
      <c r="N42" s="24"/>
      <c r="O42" s="24"/>
      <c r="P42" s="24"/>
      <c r="Q42" s="24"/>
      <c r="R42" s="24"/>
      <c r="S42" s="24"/>
      <c r="T42" s="37"/>
    </row>
    <row r="43" spans="1:25" x14ac:dyDescent="0.2">
      <c r="A43" s="6"/>
      <c r="B43" s="6"/>
      <c r="C43" s="6"/>
      <c r="D43" s="6"/>
      <c r="E43" s="6"/>
      <c r="F43" s="6"/>
      <c r="G43" s="6"/>
      <c r="H43" s="6"/>
      <c r="I43" s="6"/>
      <c r="J43" s="24"/>
      <c r="K43" s="24"/>
      <c r="L43" s="24"/>
      <c r="M43" s="24"/>
      <c r="N43" s="24"/>
      <c r="O43" s="24"/>
      <c r="P43" s="24"/>
      <c r="Q43" s="24"/>
      <c r="R43" s="24"/>
      <c r="S43" s="24"/>
      <c r="T43" s="37"/>
    </row>
    <row r="44" spans="1:25" x14ac:dyDescent="0.2">
      <c r="A44" s="6"/>
      <c r="B44" s="6"/>
      <c r="C44" s="6"/>
      <c r="D44" s="6"/>
      <c r="E44" s="6"/>
      <c r="F44" s="6"/>
      <c r="G44" s="6"/>
      <c r="H44" s="6"/>
      <c r="I44" s="6"/>
      <c r="J44" s="24"/>
      <c r="K44" s="24"/>
      <c r="L44" s="24"/>
      <c r="M44" s="24"/>
      <c r="N44" s="24"/>
      <c r="O44" s="24"/>
      <c r="P44" s="24"/>
      <c r="Q44" s="24"/>
      <c r="R44" s="24"/>
      <c r="S44" s="24"/>
      <c r="T44" s="37"/>
    </row>
    <row r="45" spans="1:25" x14ac:dyDescent="0.2">
      <c r="A45" s="6"/>
      <c r="B45" s="6"/>
      <c r="C45" s="6"/>
      <c r="D45" s="6"/>
      <c r="E45" s="6"/>
      <c r="F45" s="6"/>
      <c r="G45" s="6"/>
      <c r="H45" s="6"/>
      <c r="I45" s="6"/>
      <c r="J45" s="24"/>
      <c r="K45" s="24"/>
      <c r="L45" s="24"/>
      <c r="M45" s="24"/>
      <c r="N45" s="24"/>
      <c r="O45" s="24"/>
      <c r="P45" s="24"/>
      <c r="Q45" s="24"/>
      <c r="R45" s="24"/>
      <c r="S45" s="24"/>
      <c r="T45" s="37"/>
    </row>
    <row r="46" spans="1:25" x14ac:dyDescent="0.2">
      <c r="A46" s="6"/>
      <c r="B46" s="6"/>
      <c r="C46" s="6"/>
      <c r="D46" s="6"/>
      <c r="E46" s="6"/>
      <c r="F46" s="6"/>
      <c r="G46" s="6"/>
      <c r="H46" s="6"/>
      <c r="I46" s="6"/>
      <c r="J46" s="24"/>
      <c r="K46" s="24"/>
      <c r="L46" s="24"/>
      <c r="M46" s="24"/>
      <c r="N46" s="24"/>
      <c r="O46" s="24"/>
      <c r="P46" s="24"/>
      <c r="Q46" s="24"/>
      <c r="R46" s="24"/>
      <c r="S46" s="24"/>
      <c r="T46" s="37"/>
    </row>
    <row r="47" spans="1:25" x14ac:dyDescent="0.2">
      <c r="A47" s="6"/>
      <c r="B47" s="6"/>
      <c r="C47" s="6"/>
      <c r="D47" s="6"/>
      <c r="E47" s="6"/>
      <c r="F47" s="6"/>
      <c r="G47" s="6"/>
      <c r="H47" s="6"/>
      <c r="I47" s="6"/>
      <c r="J47" s="14"/>
      <c r="K47" s="14"/>
      <c r="L47" s="14"/>
      <c r="M47" s="14"/>
      <c r="N47" s="14"/>
      <c r="O47" s="14"/>
      <c r="P47" s="24"/>
      <c r="Q47" s="24"/>
      <c r="R47" s="24"/>
      <c r="S47" s="24"/>
      <c r="T47" s="37"/>
    </row>
    <row r="48" spans="1:25" x14ac:dyDescent="0.2">
      <c r="A48" s="6"/>
      <c r="B48" s="6"/>
      <c r="C48" s="6"/>
      <c r="D48" s="6"/>
      <c r="E48" s="6"/>
      <c r="F48" s="6"/>
      <c r="G48" s="6"/>
      <c r="H48" s="6"/>
      <c r="I48" s="6"/>
      <c r="J48" s="14"/>
      <c r="K48" s="14"/>
      <c r="L48" s="14"/>
      <c r="M48" s="14"/>
      <c r="N48" s="14"/>
      <c r="O48" s="14"/>
      <c r="P48" s="14"/>
      <c r="Q48" s="14"/>
      <c r="R48" s="14"/>
      <c r="S48" s="14"/>
    </row>
    <row r="49" spans="1:19" x14ac:dyDescent="0.2">
      <c r="A49" s="6"/>
      <c r="B49" s="6"/>
      <c r="C49" s="6"/>
      <c r="D49" s="6"/>
      <c r="E49" s="6"/>
      <c r="F49" s="6"/>
      <c r="G49" s="6"/>
      <c r="H49" s="6"/>
      <c r="I49" s="6"/>
      <c r="J49" s="14"/>
      <c r="K49" s="14"/>
      <c r="L49" s="14"/>
      <c r="M49" s="14"/>
      <c r="N49" s="14"/>
      <c r="O49" s="14"/>
      <c r="P49" s="14"/>
      <c r="Q49" s="14"/>
      <c r="R49" s="14"/>
      <c r="S49" s="14"/>
    </row>
    <row r="50" spans="1:19" x14ac:dyDescent="0.2">
      <c r="A50" s="6"/>
      <c r="B50" s="6"/>
      <c r="C50" s="6"/>
      <c r="D50" s="6"/>
      <c r="E50" s="6"/>
      <c r="F50" s="6"/>
      <c r="G50" s="6"/>
      <c r="H50" s="6"/>
      <c r="I50" s="6"/>
      <c r="J50" s="14"/>
      <c r="K50" s="14"/>
      <c r="L50" s="14"/>
      <c r="M50" s="14"/>
      <c r="N50" s="14"/>
      <c r="O50" s="14"/>
      <c r="P50" s="14"/>
      <c r="Q50" s="14"/>
      <c r="R50" s="14"/>
      <c r="S50" s="14"/>
    </row>
    <row r="51" spans="1:19" x14ac:dyDescent="0.2">
      <c r="A51" s="6"/>
      <c r="B51" s="6"/>
      <c r="C51" s="6"/>
      <c r="D51" s="6"/>
      <c r="E51" s="6"/>
      <c r="F51" s="6"/>
      <c r="G51" s="6"/>
      <c r="H51" s="6"/>
      <c r="I51" s="6"/>
      <c r="J51" s="14"/>
      <c r="K51" s="14"/>
      <c r="L51" s="14"/>
      <c r="M51" s="14"/>
      <c r="N51" s="14"/>
      <c r="O51" s="14"/>
      <c r="P51" s="14"/>
      <c r="Q51" s="14"/>
      <c r="R51" s="14"/>
      <c r="S51" s="14"/>
    </row>
    <row r="52" spans="1:19" x14ac:dyDescent="0.2">
      <c r="A52" s="6"/>
      <c r="B52" s="6"/>
      <c r="C52" s="6"/>
      <c r="D52" s="6"/>
      <c r="E52" s="6"/>
      <c r="F52" s="6"/>
      <c r="G52" s="6"/>
      <c r="H52" s="6"/>
      <c r="I52" s="6"/>
      <c r="J52" s="14"/>
      <c r="K52" s="14"/>
      <c r="L52" s="14"/>
      <c r="M52" s="14"/>
      <c r="N52" s="14"/>
      <c r="O52" s="14"/>
      <c r="P52" s="14"/>
      <c r="Q52" s="14"/>
      <c r="R52" s="14"/>
      <c r="S52" s="14"/>
    </row>
    <row r="53" spans="1:19" x14ac:dyDescent="0.2">
      <c r="A53" s="6"/>
      <c r="B53" s="6"/>
      <c r="C53" s="6"/>
      <c r="D53" s="6"/>
      <c r="E53" s="6"/>
      <c r="F53" s="6"/>
      <c r="G53" s="6"/>
      <c r="H53" s="6"/>
      <c r="I53" s="6"/>
      <c r="J53" s="14"/>
      <c r="K53" s="14"/>
      <c r="L53" s="14"/>
      <c r="M53" s="14"/>
      <c r="N53" s="14"/>
      <c r="O53" s="14"/>
      <c r="P53" s="14"/>
      <c r="Q53" s="14"/>
      <c r="R53" s="14"/>
      <c r="S53" s="14"/>
    </row>
    <row r="54" spans="1:19" x14ac:dyDescent="0.2">
      <c r="A54" s="6"/>
      <c r="B54" s="6"/>
      <c r="C54" s="6"/>
      <c r="D54" s="6"/>
      <c r="E54" s="6"/>
      <c r="F54" s="6"/>
      <c r="G54" s="6"/>
      <c r="H54" s="6"/>
      <c r="I54" s="6"/>
      <c r="J54" s="14"/>
      <c r="K54" s="14"/>
      <c r="L54" s="14"/>
      <c r="M54" s="14"/>
      <c r="N54" s="14"/>
      <c r="O54" s="14"/>
      <c r="P54" s="14"/>
      <c r="Q54" s="14"/>
      <c r="R54" s="14"/>
      <c r="S54" s="14"/>
    </row>
    <row r="55" spans="1:19" x14ac:dyDescent="0.2">
      <c r="A55" s="6"/>
      <c r="B55" s="6"/>
      <c r="C55" s="6"/>
      <c r="D55" s="6"/>
      <c r="E55" s="6"/>
      <c r="F55" s="6"/>
      <c r="G55" s="6"/>
      <c r="H55" s="6"/>
      <c r="I55" s="6"/>
      <c r="J55" s="14"/>
      <c r="K55" s="14"/>
      <c r="L55" s="14"/>
      <c r="M55" s="14"/>
      <c r="N55" s="14"/>
      <c r="O55" s="14"/>
      <c r="P55" s="14"/>
      <c r="Q55" s="14"/>
      <c r="R55" s="14"/>
      <c r="S55" s="14"/>
    </row>
    <row r="56" spans="1:19" x14ac:dyDescent="0.2">
      <c r="A56" s="6"/>
      <c r="B56" s="6"/>
      <c r="C56" s="6"/>
      <c r="D56" s="6"/>
      <c r="E56" s="6"/>
      <c r="F56" s="6"/>
      <c r="G56" s="6"/>
      <c r="H56" s="6"/>
      <c r="I56" s="6"/>
      <c r="J56" s="14"/>
      <c r="K56" s="14"/>
      <c r="L56" s="14"/>
      <c r="M56" s="14"/>
      <c r="N56" s="14"/>
      <c r="O56" s="14"/>
      <c r="P56" s="14"/>
      <c r="Q56" s="14"/>
      <c r="R56" s="14"/>
      <c r="S56" s="14"/>
    </row>
    <row r="57" spans="1:19" x14ac:dyDescent="0.2">
      <c r="A57" s="6"/>
      <c r="B57" s="6"/>
      <c r="C57" s="6"/>
      <c r="D57" s="6"/>
      <c r="E57" s="6"/>
      <c r="F57" s="6"/>
      <c r="G57" s="6"/>
      <c r="H57" s="6"/>
      <c r="I57" s="6"/>
      <c r="J57" s="14"/>
      <c r="K57" s="14"/>
      <c r="L57" s="14"/>
      <c r="M57" s="14"/>
      <c r="N57" s="14"/>
      <c r="O57" s="14"/>
      <c r="P57" s="14"/>
      <c r="Q57" s="14"/>
      <c r="R57" s="14"/>
      <c r="S57" s="14"/>
    </row>
    <row r="58" spans="1:19" x14ac:dyDescent="0.2">
      <c r="A58" s="6"/>
      <c r="B58" s="6"/>
      <c r="C58" s="6"/>
      <c r="D58" s="6"/>
      <c r="E58" s="6"/>
      <c r="F58" s="6"/>
      <c r="G58" s="6"/>
      <c r="H58" s="6"/>
      <c r="I58" s="6"/>
      <c r="J58" s="14"/>
      <c r="K58" s="14"/>
      <c r="L58" s="14"/>
      <c r="M58" s="14"/>
      <c r="N58" s="14"/>
      <c r="O58" s="14"/>
      <c r="P58" s="14"/>
      <c r="Q58" s="14"/>
      <c r="R58" s="14"/>
      <c r="S58" s="14"/>
    </row>
    <row r="59" spans="1:19" x14ac:dyDescent="0.2">
      <c r="A59" s="6"/>
      <c r="B59" s="6"/>
      <c r="C59" s="6"/>
      <c r="D59" s="6"/>
      <c r="E59" s="6"/>
      <c r="F59" s="6"/>
      <c r="G59" s="6"/>
      <c r="H59" s="6"/>
      <c r="I59" s="6"/>
      <c r="J59" s="14"/>
      <c r="K59" s="14"/>
      <c r="L59" s="14"/>
      <c r="M59" s="14"/>
      <c r="N59" s="14"/>
      <c r="O59" s="14"/>
      <c r="P59" s="14"/>
      <c r="Q59" s="14"/>
      <c r="R59" s="14"/>
      <c r="S59" s="14"/>
    </row>
    <row r="60" spans="1:19" x14ac:dyDescent="0.2">
      <c r="A60" s="6"/>
      <c r="B60" s="6"/>
      <c r="C60" s="6"/>
      <c r="D60" s="6"/>
      <c r="E60" s="6"/>
      <c r="F60" s="6"/>
      <c r="G60" s="6"/>
      <c r="H60" s="6"/>
      <c r="I60" s="6"/>
      <c r="J60" s="14"/>
      <c r="K60" s="14"/>
      <c r="L60" s="14"/>
      <c r="M60" s="14"/>
      <c r="N60" s="14"/>
      <c r="O60" s="14"/>
      <c r="P60" s="14"/>
      <c r="Q60" s="14"/>
      <c r="R60" s="14"/>
      <c r="S60" s="14"/>
    </row>
    <row r="61" spans="1:19" x14ac:dyDescent="0.2">
      <c r="A61" s="6"/>
      <c r="B61" s="6"/>
      <c r="C61" s="6"/>
      <c r="D61" s="6"/>
      <c r="E61" s="6"/>
      <c r="F61" s="6"/>
      <c r="G61" s="6"/>
      <c r="H61" s="6"/>
      <c r="I61" s="6"/>
      <c r="J61" s="14"/>
      <c r="K61" s="14"/>
      <c r="L61" s="14"/>
      <c r="M61" s="14"/>
      <c r="N61" s="14"/>
      <c r="O61" s="14"/>
      <c r="P61" s="14"/>
      <c r="Q61" s="14"/>
      <c r="R61" s="14"/>
      <c r="S61" s="14"/>
    </row>
    <row r="62" spans="1:19" x14ac:dyDescent="0.2">
      <c r="A62" s="6"/>
      <c r="B62" s="6"/>
      <c r="C62" s="6"/>
      <c r="D62" s="6"/>
      <c r="E62" s="6"/>
      <c r="F62" s="6"/>
      <c r="G62" s="6"/>
      <c r="H62" s="6"/>
      <c r="I62" s="6"/>
      <c r="J62" s="14"/>
      <c r="K62" s="14"/>
      <c r="L62" s="14"/>
      <c r="M62" s="14"/>
      <c r="N62" s="14"/>
      <c r="O62" s="14"/>
      <c r="P62" s="14"/>
      <c r="Q62" s="14"/>
      <c r="R62" s="14"/>
      <c r="S62" s="14"/>
    </row>
    <row r="63" spans="1:19" x14ac:dyDescent="0.2">
      <c r="A63" s="6"/>
      <c r="B63" s="6"/>
      <c r="C63" s="6"/>
      <c r="D63" s="6"/>
      <c r="E63" s="6"/>
      <c r="F63" s="6"/>
      <c r="G63" s="6"/>
      <c r="H63" s="6"/>
      <c r="I63" s="6"/>
      <c r="J63" s="14"/>
      <c r="K63" s="14"/>
      <c r="L63" s="14"/>
      <c r="M63" s="14"/>
      <c r="N63" s="14"/>
      <c r="O63" s="14"/>
      <c r="P63" s="14"/>
      <c r="Q63" s="14"/>
      <c r="R63" s="14"/>
      <c r="S63" s="14"/>
    </row>
    <row r="64" spans="1:19" x14ac:dyDescent="0.2">
      <c r="A64" s="6"/>
      <c r="B64" s="6"/>
      <c r="C64" s="6"/>
      <c r="D64" s="6"/>
      <c r="E64" s="6"/>
      <c r="F64" s="6"/>
      <c r="G64" s="6"/>
      <c r="H64" s="6"/>
      <c r="I64" s="6"/>
      <c r="J64" s="14"/>
      <c r="K64" s="14"/>
      <c r="L64" s="14"/>
      <c r="M64" s="14"/>
      <c r="N64" s="14"/>
      <c r="O64" s="14"/>
      <c r="P64" s="14"/>
      <c r="Q64" s="14"/>
      <c r="R64" s="14"/>
      <c r="S64" s="14"/>
    </row>
    <row r="65" spans="1:19" x14ac:dyDescent="0.2">
      <c r="A65" s="6"/>
      <c r="B65" s="6"/>
      <c r="C65" s="6"/>
      <c r="D65" s="6"/>
      <c r="E65" s="6"/>
      <c r="F65" s="6"/>
      <c r="G65" s="6"/>
      <c r="H65" s="6"/>
      <c r="I65" s="6"/>
      <c r="J65" s="14"/>
      <c r="K65" s="14"/>
      <c r="L65" s="14"/>
      <c r="M65" s="14"/>
      <c r="N65" s="14"/>
      <c r="O65" s="14"/>
      <c r="P65" s="14"/>
      <c r="Q65" s="14"/>
      <c r="R65" s="14"/>
      <c r="S65" s="14"/>
    </row>
    <row r="66" spans="1:19" x14ac:dyDescent="0.2">
      <c r="A66" s="6"/>
      <c r="B66" s="6"/>
      <c r="C66" s="6"/>
      <c r="D66" s="6"/>
      <c r="E66" s="6"/>
      <c r="F66" s="6"/>
      <c r="G66" s="6"/>
      <c r="H66" s="6"/>
      <c r="I66" s="6"/>
      <c r="J66" s="14"/>
      <c r="K66" s="14"/>
      <c r="L66" s="14"/>
      <c r="M66" s="14"/>
      <c r="N66" s="14"/>
      <c r="O66" s="14"/>
      <c r="P66" s="14"/>
      <c r="Q66" s="14"/>
      <c r="R66" s="14"/>
      <c r="S66" s="14"/>
    </row>
    <row r="67" spans="1:19" x14ac:dyDescent="0.2">
      <c r="A67" s="6"/>
      <c r="B67" s="6"/>
      <c r="C67" s="6"/>
      <c r="D67" s="6"/>
      <c r="E67" s="6"/>
      <c r="F67" s="6"/>
      <c r="G67" s="6"/>
      <c r="H67" s="6"/>
      <c r="I67" s="6"/>
      <c r="J67" s="14"/>
      <c r="K67" s="14"/>
      <c r="L67" s="14"/>
      <c r="M67" s="14"/>
      <c r="N67" s="14"/>
      <c r="O67" s="14"/>
      <c r="P67" s="14"/>
      <c r="Q67" s="14"/>
      <c r="R67" s="14"/>
      <c r="S67" s="14"/>
    </row>
    <row r="68" spans="1:19" x14ac:dyDescent="0.2">
      <c r="A68" s="6"/>
      <c r="B68" s="6"/>
      <c r="C68" s="6"/>
      <c r="D68" s="6"/>
      <c r="E68" s="6"/>
      <c r="F68" s="6"/>
      <c r="G68" s="6"/>
      <c r="H68" s="6"/>
      <c r="I68" s="6"/>
      <c r="J68" s="14"/>
      <c r="K68" s="14"/>
      <c r="L68" s="14"/>
      <c r="M68" s="14"/>
      <c r="N68" s="14"/>
      <c r="O68" s="14"/>
      <c r="P68" s="14"/>
      <c r="Q68" s="14"/>
      <c r="R68" s="14"/>
      <c r="S68" s="14"/>
    </row>
    <row r="69" spans="1:19" x14ac:dyDescent="0.2">
      <c r="A69" s="6"/>
      <c r="B69" s="6"/>
      <c r="C69" s="6"/>
      <c r="D69" s="6"/>
      <c r="E69" s="6"/>
      <c r="F69" s="6"/>
      <c r="G69" s="6"/>
      <c r="H69" s="6"/>
      <c r="I69" s="6"/>
      <c r="J69" s="14"/>
      <c r="K69" s="14"/>
      <c r="L69" s="14"/>
      <c r="M69" s="14"/>
      <c r="N69" s="14"/>
      <c r="O69" s="14"/>
      <c r="P69" s="14"/>
      <c r="Q69" s="14"/>
      <c r="R69" s="14"/>
      <c r="S69" s="14"/>
    </row>
    <row r="70" spans="1:19" x14ac:dyDescent="0.2">
      <c r="A70" s="6"/>
      <c r="B70" s="6"/>
      <c r="C70" s="6"/>
      <c r="D70" s="6"/>
      <c r="E70" s="6"/>
      <c r="F70" s="6"/>
      <c r="G70" s="6"/>
      <c r="H70" s="6"/>
      <c r="I70" s="6"/>
      <c r="J70" s="14"/>
      <c r="K70" s="14"/>
      <c r="L70" s="14"/>
      <c r="M70" s="14"/>
      <c r="N70" s="14"/>
      <c r="O70" s="14"/>
      <c r="P70" s="14"/>
      <c r="Q70" s="14"/>
      <c r="R70" s="14"/>
      <c r="S70" s="14"/>
    </row>
    <row r="71" spans="1:19" x14ac:dyDescent="0.2">
      <c r="A71" s="6"/>
      <c r="B71" s="6"/>
      <c r="C71" s="6"/>
      <c r="D71" s="6"/>
      <c r="E71" s="6"/>
      <c r="F71" s="6"/>
      <c r="G71" s="6"/>
      <c r="H71" s="6"/>
      <c r="I71" s="6"/>
      <c r="J71" s="14"/>
      <c r="K71" s="14"/>
      <c r="L71" s="14"/>
      <c r="M71" s="14"/>
      <c r="N71" s="14"/>
      <c r="O71" s="14"/>
      <c r="P71" s="14"/>
      <c r="Q71" s="14"/>
      <c r="R71" s="14"/>
      <c r="S71" s="14"/>
    </row>
    <row r="72" spans="1:19" x14ac:dyDescent="0.2">
      <c r="A72" s="6"/>
      <c r="B72" s="6"/>
      <c r="C72" s="6"/>
      <c r="D72" s="6"/>
      <c r="E72" s="6"/>
      <c r="F72" s="6"/>
      <c r="G72" s="6"/>
      <c r="H72" s="6"/>
      <c r="I72" s="6"/>
      <c r="J72" s="14"/>
      <c r="K72" s="14"/>
      <c r="L72" s="14"/>
      <c r="M72" s="14"/>
      <c r="N72" s="14"/>
      <c r="O72" s="14"/>
      <c r="P72" s="14"/>
      <c r="Q72" s="14"/>
      <c r="R72" s="14"/>
      <c r="S72" s="14"/>
    </row>
    <row r="73" spans="1:19" x14ac:dyDescent="0.2">
      <c r="A73" s="6"/>
      <c r="B73" s="6"/>
      <c r="C73" s="6"/>
      <c r="D73" s="6"/>
      <c r="E73" s="6"/>
      <c r="F73" s="6"/>
      <c r="G73" s="6"/>
      <c r="H73" s="6"/>
      <c r="I73" s="6"/>
      <c r="J73" s="14"/>
      <c r="K73" s="14"/>
      <c r="L73" s="14"/>
      <c r="M73" s="14"/>
      <c r="N73" s="14"/>
      <c r="O73" s="14"/>
      <c r="P73" s="14"/>
      <c r="Q73" s="14"/>
      <c r="R73" s="14"/>
      <c r="S73" s="14"/>
    </row>
    <row r="74" spans="1:19" x14ac:dyDescent="0.2">
      <c r="A74" s="6"/>
      <c r="B74" s="6"/>
      <c r="C74" s="6"/>
      <c r="D74" s="6"/>
      <c r="E74" s="6"/>
      <c r="F74" s="6"/>
      <c r="G74" s="6"/>
      <c r="H74" s="6"/>
      <c r="I74" s="6"/>
      <c r="J74" s="14"/>
      <c r="K74" s="14"/>
      <c r="L74" s="14"/>
      <c r="M74" s="14"/>
      <c r="N74" s="14"/>
      <c r="O74" s="14"/>
      <c r="P74" s="14"/>
      <c r="Q74" s="14"/>
      <c r="R74" s="14"/>
      <c r="S74" s="14"/>
    </row>
    <row r="75" spans="1:19" x14ac:dyDescent="0.2">
      <c r="A75" s="6"/>
      <c r="B75" s="6"/>
      <c r="C75" s="6"/>
      <c r="D75" s="6"/>
      <c r="E75" s="6"/>
      <c r="F75" s="6"/>
      <c r="G75" s="6"/>
      <c r="H75" s="6"/>
      <c r="I75" s="6"/>
      <c r="J75" s="14"/>
      <c r="K75" s="14"/>
      <c r="L75" s="14"/>
      <c r="M75" s="14"/>
      <c r="N75" s="14"/>
      <c r="O75" s="14"/>
      <c r="P75" s="14"/>
      <c r="Q75" s="14"/>
      <c r="R75" s="14"/>
      <c r="S75" s="14"/>
    </row>
    <row r="76" spans="1:19" x14ac:dyDescent="0.2">
      <c r="A76" s="6"/>
      <c r="B76" s="6"/>
      <c r="C76" s="6"/>
      <c r="D76" s="6"/>
      <c r="E76" s="6"/>
      <c r="F76" s="6"/>
      <c r="G76" s="6"/>
      <c r="H76" s="6"/>
      <c r="I76" s="6"/>
      <c r="J76" s="14"/>
      <c r="K76" s="14"/>
      <c r="L76" s="14"/>
      <c r="M76" s="14"/>
      <c r="N76" s="14"/>
      <c r="O76" s="14"/>
      <c r="P76" s="14"/>
      <c r="Q76" s="14"/>
      <c r="R76" s="14"/>
      <c r="S76" s="14"/>
    </row>
    <row r="77" spans="1:19" x14ac:dyDescent="0.2">
      <c r="A77" s="6"/>
      <c r="B77" s="6"/>
      <c r="C77" s="6"/>
      <c r="D77" s="6"/>
      <c r="E77" s="6"/>
      <c r="F77" s="6"/>
      <c r="G77" s="6"/>
      <c r="H77" s="6"/>
      <c r="I77" s="6"/>
      <c r="J77" s="14"/>
      <c r="K77" s="14"/>
      <c r="L77" s="14"/>
      <c r="M77" s="14"/>
      <c r="N77" s="14"/>
      <c r="O77" s="14"/>
      <c r="P77" s="14"/>
      <c r="Q77" s="14"/>
      <c r="R77" s="14"/>
      <c r="S77" s="14"/>
    </row>
    <row r="78" spans="1:19" x14ac:dyDescent="0.2">
      <c r="A78" s="6"/>
      <c r="B78" s="6"/>
      <c r="C78" s="6"/>
      <c r="D78" s="6"/>
      <c r="E78" s="6"/>
      <c r="F78" s="6"/>
      <c r="G78" s="6"/>
      <c r="H78" s="6"/>
      <c r="I78" s="6"/>
      <c r="P78" s="14"/>
      <c r="Q78" s="14"/>
      <c r="R78" s="14"/>
      <c r="S78" s="14"/>
    </row>
  </sheetData>
  <sheetProtection selectLockedCells="1"/>
  <mergeCells count="24">
    <mergeCell ref="A36:B36"/>
    <mergeCell ref="A37:B37"/>
    <mergeCell ref="A38:B38"/>
    <mergeCell ref="A29:B30"/>
    <mergeCell ref="A4:B5"/>
    <mergeCell ref="A23:B24"/>
    <mergeCell ref="A25:B25"/>
    <mergeCell ref="A26:B26"/>
    <mergeCell ref="A31:B31"/>
    <mergeCell ref="A34:B35"/>
    <mergeCell ref="A2:H2"/>
    <mergeCell ref="J5:O5"/>
    <mergeCell ref="J6:O6"/>
    <mergeCell ref="J7:O7"/>
    <mergeCell ref="A1:H1"/>
    <mergeCell ref="G4:H4"/>
    <mergeCell ref="J2:R2"/>
    <mergeCell ref="G23:H23"/>
    <mergeCell ref="C29:D29"/>
    <mergeCell ref="E29:F29"/>
    <mergeCell ref="J4:O4"/>
    <mergeCell ref="J8:O8"/>
    <mergeCell ref="J9:O9"/>
    <mergeCell ref="J10:O10"/>
  </mergeCells>
  <printOptions horizontalCentered="1"/>
  <pageMargins left="0.7" right="0.7" top="0.75" bottom="0.75" header="0.3" footer="0.3"/>
  <pageSetup scale="98" fitToHeight="0" orientation="landscape" r:id="rId1"/>
  <rowBreaks count="3" manualBreakCount="3">
    <brk id="21" max="7" man="1"/>
    <brk id="31" max="16383" man="1"/>
    <brk id="32" max="7" man="1"/>
  </rowBreaks>
  <ignoredErrors>
    <ignoredError sqref="E12 E19:E20"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Q28"/>
  <sheetViews>
    <sheetView zoomScaleNormal="100" workbookViewId="0">
      <selection activeCell="G10" sqref="G10:G11"/>
    </sheetView>
  </sheetViews>
  <sheetFormatPr baseColWidth="10" defaultColWidth="8.83203125" defaultRowHeight="15" x14ac:dyDescent="0.2"/>
  <cols>
    <col min="1" max="1" width="18.83203125" customWidth="1"/>
    <col min="2" max="2" width="23.5" customWidth="1"/>
    <col min="3" max="3" width="16.5" customWidth="1"/>
    <col min="4" max="4" width="9.1640625" bestFit="1" customWidth="1"/>
    <col min="7" max="7" width="10.5" customWidth="1"/>
    <col min="8" max="8" width="17" customWidth="1"/>
    <col min="9" max="9" width="16.5" customWidth="1"/>
    <col min="10" max="10" width="13.5" customWidth="1"/>
    <col min="12" max="12" width="82.5" customWidth="1"/>
    <col min="15" max="15" width="16.5" customWidth="1"/>
    <col min="16" max="16" width="9.1640625" hidden="1" customWidth="1"/>
    <col min="17" max="17" width="31.5" hidden="1" customWidth="1"/>
  </cols>
  <sheetData>
    <row r="1" spans="1:17" ht="54" customHeight="1" thickBot="1" x14ac:dyDescent="0.35">
      <c r="A1" s="394" t="s">
        <v>96</v>
      </c>
      <c r="B1" s="395"/>
      <c r="C1" s="395"/>
      <c r="D1" s="395"/>
      <c r="E1" s="395"/>
      <c r="F1" s="395"/>
      <c r="G1" s="395"/>
      <c r="H1" s="395"/>
      <c r="I1" s="395"/>
      <c r="J1" s="396"/>
    </row>
    <row r="2" spans="1:17" ht="29" customHeight="1" thickBot="1" x14ac:dyDescent="0.25">
      <c r="A2" s="397" t="s">
        <v>97</v>
      </c>
      <c r="B2" s="398"/>
      <c r="C2" s="398"/>
      <c r="D2" s="398"/>
      <c r="E2" s="398"/>
      <c r="F2" s="398"/>
      <c r="G2" s="398"/>
      <c r="H2" s="398"/>
      <c r="I2" s="398"/>
      <c r="J2" s="399"/>
    </row>
    <row r="3" spans="1:17" ht="32.25" customHeight="1" thickBot="1" x14ac:dyDescent="0.25">
      <c r="A3" s="153" t="s">
        <v>98</v>
      </c>
      <c r="B3" s="13"/>
      <c r="C3" s="11"/>
      <c r="D3" s="11"/>
      <c r="E3" s="11"/>
      <c r="F3" s="11"/>
      <c r="G3" s="11"/>
      <c r="H3" s="11"/>
      <c r="I3" s="11"/>
      <c r="J3" s="11"/>
    </row>
    <row r="4" spans="1:17" x14ac:dyDescent="0.2">
      <c r="A4" s="201" t="s">
        <v>99</v>
      </c>
      <c r="B4" s="409"/>
      <c r="C4" s="410"/>
      <c r="D4" s="410"/>
      <c r="E4" s="411"/>
      <c r="F4" s="195"/>
      <c r="G4" s="196"/>
      <c r="J4" s="11"/>
      <c r="L4" s="26"/>
    </row>
    <row r="5" spans="1:17" ht="16" thickBot="1" x14ac:dyDescent="0.25">
      <c r="A5" s="250" t="s">
        <v>15</v>
      </c>
      <c r="B5" s="406"/>
      <c r="C5" s="407"/>
      <c r="D5" s="407"/>
      <c r="E5" s="408"/>
      <c r="F5" s="11"/>
      <c r="G5" s="11"/>
      <c r="H5" s="11"/>
      <c r="I5" s="11"/>
      <c r="J5" s="11"/>
    </row>
    <row r="6" spans="1:17" ht="17.25" customHeight="1" x14ac:dyDescent="0.2">
      <c r="A6" s="412" t="s">
        <v>100</v>
      </c>
      <c r="B6" s="350"/>
      <c r="C6" s="413"/>
      <c r="D6" s="11"/>
      <c r="E6" s="11"/>
      <c r="F6" s="11"/>
      <c r="G6" s="11"/>
      <c r="H6" s="11" t="s">
        <v>101</v>
      </c>
      <c r="I6" s="11"/>
      <c r="J6" s="11"/>
    </row>
    <row r="7" spans="1:17" x14ac:dyDescent="0.2">
      <c r="A7" s="197" t="s">
        <v>102</v>
      </c>
      <c r="B7" s="414">
        <v>0.25</v>
      </c>
      <c r="C7" s="415"/>
      <c r="D7" s="11"/>
      <c r="E7" s="11"/>
      <c r="F7" s="11"/>
      <c r="G7" s="11"/>
      <c r="H7" s="11"/>
      <c r="I7" s="11"/>
      <c r="J7" s="11"/>
    </row>
    <row r="8" spans="1:17" x14ac:dyDescent="0.2">
      <c r="A8" s="197" t="s">
        <v>103</v>
      </c>
      <c r="B8" s="414">
        <v>0.27</v>
      </c>
      <c r="C8" s="415"/>
      <c r="D8" s="11"/>
      <c r="E8" s="198"/>
      <c r="F8" s="11"/>
      <c r="G8" s="11"/>
      <c r="H8" s="11"/>
      <c r="I8" s="11"/>
      <c r="J8" s="11"/>
    </row>
    <row r="9" spans="1:17" ht="16" thickBot="1" x14ac:dyDescent="0.25">
      <c r="A9" s="11"/>
      <c r="B9" s="11"/>
      <c r="C9" s="11"/>
      <c r="D9" s="198" t="s">
        <v>104</v>
      </c>
      <c r="E9" s="198" t="s">
        <v>105</v>
      </c>
      <c r="F9" s="198" t="s">
        <v>106</v>
      </c>
      <c r="G9" s="198" t="s">
        <v>107</v>
      </c>
      <c r="H9" s="198" t="s">
        <v>108</v>
      </c>
      <c r="I9" s="198" t="s">
        <v>109</v>
      </c>
      <c r="J9" s="198" t="s">
        <v>110</v>
      </c>
    </row>
    <row r="10" spans="1:17" ht="63" customHeight="1" thickBot="1" x14ac:dyDescent="0.25">
      <c r="A10" s="11"/>
      <c r="B10" s="11"/>
      <c r="C10" s="13"/>
      <c r="D10" s="400" t="s">
        <v>111</v>
      </c>
      <c r="E10" s="401"/>
      <c r="F10" s="402"/>
      <c r="G10" s="404" t="s">
        <v>112</v>
      </c>
      <c r="H10" s="403" t="s">
        <v>113</v>
      </c>
      <c r="I10" s="403"/>
      <c r="J10" s="199" t="s">
        <v>114</v>
      </c>
      <c r="P10" s="51"/>
      <c r="Q10" s="51"/>
    </row>
    <row r="11" spans="1:17" ht="59.25" customHeight="1" thickBot="1" x14ac:dyDescent="0.25">
      <c r="A11" s="14"/>
      <c r="B11" s="14"/>
      <c r="C11" s="200" t="s">
        <v>115</v>
      </c>
      <c r="D11" s="263" t="s">
        <v>116</v>
      </c>
      <c r="E11" s="264" t="s">
        <v>117</v>
      </c>
      <c r="F11" s="264" t="s">
        <v>118</v>
      </c>
      <c r="G11" s="405"/>
      <c r="H11" s="277" t="s">
        <v>119</v>
      </c>
      <c r="I11" s="277" t="s">
        <v>120</v>
      </c>
      <c r="J11" s="265" t="s">
        <v>121</v>
      </c>
      <c r="K11" s="31"/>
      <c r="L11" s="31"/>
    </row>
    <row r="12" spans="1:17" ht="15.75" customHeight="1" thickBot="1" x14ac:dyDescent="0.25">
      <c r="A12" s="183">
        <v>1</v>
      </c>
      <c r="B12" s="176" t="s">
        <v>50</v>
      </c>
      <c r="C12" s="177" t="s">
        <v>51</v>
      </c>
      <c r="D12" s="103"/>
      <c r="E12" s="104"/>
      <c r="F12" s="104"/>
      <c r="G12" s="274" t="str">
        <f>IFERROR(ROUNDUP(AVERAGE(D12:F12),0),"")</f>
        <v/>
      </c>
      <c r="H12" s="115"/>
      <c r="I12" s="115"/>
      <c r="J12" s="266">
        <f t="shared" ref="J12:J17" si="0">IFERROR(ROUNDUP(H12*$B$7,0),"n/a")</f>
        <v>0</v>
      </c>
      <c r="L12" s="246" t="s">
        <v>122</v>
      </c>
    </row>
    <row r="13" spans="1:17" ht="15.75" customHeight="1" thickBot="1" x14ac:dyDescent="0.25">
      <c r="A13" s="183">
        <v>2</v>
      </c>
      <c r="B13" s="178" t="s">
        <v>53</v>
      </c>
      <c r="C13" s="179" t="s">
        <v>54</v>
      </c>
      <c r="D13" s="105"/>
      <c r="E13" s="106"/>
      <c r="F13" s="106"/>
      <c r="G13" s="274" t="str">
        <f t="shared" ref="G13:G17" si="1">IFERROR(ROUNDUP(AVERAGE(D13:F13),0),"")</f>
        <v/>
      </c>
      <c r="H13" s="106"/>
      <c r="I13" s="106"/>
      <c r="J13" s="267">
        <f t="shared" si="0"/>
        <v>0</v>
      </c>
      <c r="L13" s="247" t="s">
        <v>123</v>
      </c>
    </row>
    <row r="14" spans="1:17" ht="16" thickBot="1" x14ac:dyDescent="0.25">
      <c r="A14" s="183">
        <v>3</v>
      </c>
      <c r="B14" s="178" t="s">
        <v>56</v>
      </c>
      <c r="C14" s="179" t="s">
        <v>57</v>
      </c>
      <c r="D14" s="105"/>
      <c r="E14" s="106"/>
      <c r="F14" s="106"/>
      <c r="G14" s="274" t="str">
        <f>IFERROR(ROUNDUP(AVERAGE(D14:F14),0),"")</f>
        <v/>
      </c>
      <c r="H14" s="106"/>
      <c r="I14" s="106"/>
      <c r="J14" s="267">
        <f t="shared" si="0"/>
        <v>0</v>
      </c>
      <c r="L14" s="248" t="s">
        <v>124</v>
      </c>
    </row>
    <row r="15" spans="1:17" ht="16" thickBot="1" x14ac:dyDescent="0.25">
      <c r="A15" s="183">
        <v>4</v>
      </c>
      <c r="B15" s="178" t="s">
        <v>58</v>
      </c>
      <c r="C15" s="179" t="s">
        <v>59</v>
      </c>
      <c r="D15" s="137"/>
      <c r="E15" s="106"/>
      <c r="F15" s="106"/>
      <c r="G15" s="274" t="str">
        <f t="shared" si="1"/>
        <v/>
      </c>
      <c r="H15" s="106"/>
      <c r="I15" s="106"/>
      <c r="J15" s="267">
        <f t="shared" si="0"/>
        <v>0</v>
      </c>
      <c r="L15" s="248" t="s">
        <v>125</v>
      </c>
    </row>
    <row r="16" spans="1:17" ht="16" thickBot="1" x14ac:dyDescent="0.25">
      <c r="A16" s="183">
        <v>5</v>
      </c>
      <c r="B16" s="178" t="s">
        <v>60</v>
      </c>
      <c r="C16" s="179" t="s">
        <v>61</v>
      </c>
      <c r="D16" s="105"/>
      <c r="E16" s="106"/>
      <c r="F16" s="106"/>
      <c r="G16" s="274" t="str">
        <f t="shared" si="1"/>
        <v/>
      </c>
      <c r="H16" s="106"/>
      <c r="I16" s="106"/>
      <c r="J16" s="267">
        <f t="shared" si="0"/>
        <v>0</v>
      </c>
      <c r="L16" s="249" t="s">
        <v>126</v>
      </c>
    </row>
    <row r="17" spans="1:14" ht="16" thickBot="1" x14ac:dyDescent="0.25">
      <c r="A17" s="183">
        <v>6</v>
      </c>
      <c r="B17" s="178" t="s">
        <v>62</v>
      </c>
      <c r="C17" s="180" t="s">
        <v>63</v>
      </c>
      <c r="D17" s="107"/>
      <c r="E17" s="108"/>
      <c r="F17" s="108"/>
      <c r="G17" s="275" t="str">
        <f t="shared" si="1"/>
        <v/>
      </c>
      <c r="H17" s="106"/>
      <c r="I17" s="106"/>
      <c r="J17" s="268">
        <f t="shared" si="0"/>
        <v>0</v>
      </c>
    </row>
    <row r="18" spans="1:14" ht="12.75" customHeight="1" thickBot="1" x14ac:dyDescent="0.25">
      <c r="A18" s="183">
        <v>7</v>
      </c>
      <c r="B18" s="390" t="s">
        <v>127</v>
      </c>
      <c r="C18" s="391"/>
      <c r="D18" s="109">
        <f t="shared" ref="D18:H18" si="2">SUM(D12:D17)</f>
        <v>0</v>
      </c>
      <c r="E18" s="110">
        <f t="shared" si="2"/>
        <v>0</v>
      </c>
      <c r="F18" s="110">
        <f t="shared" si="2"/>
        <v>0</v>
      </c>
      <c r="G18" s="111">
        <f t="shared" si="2"/>
        <v>0</v>
      </c>
      <c r="H18" s="112">
        <f t="shared" si="2"/>
        <v>0</v>
      </c>
      <c r="I18" s="283">
        <v>0</v>
      </c>
      <c r="J18" s="272">
        <f>SUM(J12:J17)</f>
        <v>0</v>
      </c>
    </row>
    <row r="19" spans="1:14" ht="15" customHeight="1" thickBot="1" x14ac:dyDescent="0.25">
      <c r="A19" s="183">
        <v>8</v>
      </c>
      <c r="B19" s="178" t="s">
        <v>50</v>
      </c>
      <c r="C19" s="181" t="s">
        <v>65</v>
      </c>
      <c r="D19" s="114"/>
      <c r="E19" s="115"/>
      <c r="F19" s="115"/>
      <c r="G19" s="274" t="str">
        <f>IFERROR(ROUNDUP(AVERAGE(D19:F19),0),"")</f>
        <v/>
      </c>
      <c r="H19" s="106"/>
      <c r="I19" s="106"/>
      <c r="J19" s="269">
        <f>IFERROR(ROUNDUP(H19*$B$8,0),"n/a")</f>
        <v>0</v>
      </c>
    </row>
    <row r="20" spans="1:14" ht="16" thickBot="1" x14ac:dyDescent="0.25">
      <c r="A20" s="183">
        <v>9</v>
      </c>
      <c r="B20" s="182" t="s">
        <v>66</v>
      </c>
      <c r="C20" s="179" t="s">
        <v>67</v>
      </c>
      <c r="D20" s="105"/>
      <c r="E20" s="106"/>
      <c r="F20" s="106"/>
      <c r="G20" s="274" t="str">
        <f t="shared" ref="G20:G24" si="3">IFERROR(ROUNDUP(AVERAGE(D20:F20),0),"")</f>
        <v/>
      </c>
      <c r="H20" s="106"/>
      <c r="I20" s="106"/>
      <c r="J20" s="270">
        <f>IFERROR(ROUNDUP(H20*$B$8,0),"n/a")</f>
        <v>0</v>
      </c>
    </row>
    <row r="21" spans="1:14" ht="16" thickBot="1" x14ac:dyDescent="0.25">
      <c r="A21" s="183">
        <v>10</v>
      </c>
      <c r="B21" s="182" t="s">
        <v>68</v>
      </c>
      <c r="C21" s="179" t="s">
        <v>69</v>
      </c>
      <c r="D21" s="105"/>
      <c r="E21" s="106"/>
      <c r="F21" s="106"/>
      <c r="G21" s="274" t="str">
        <f t="shared" si="3"/>
        <v/>
      </c>
      <c r="H21" s="106"/>
      <c r="I21" s="106"/>
      <c r="J21" s="270">
        <f>IFERROR(ROUNDUP(H21*$B$8,0),"n/a")</f>
        <v>0</v>
      </c>
    </row>
    <row r="22" spans="1:14" ht="16" thickBot="1" x14ac:dyDescent="0.25">
      <c r="A22" s="183">
        <v>11</v>
      </c>
      <c r="B22" s="182" t="s">
        <v>70</v>
      </c>
      <c r="C22" s="179" t="s">
        <v>71</v>
      </c>
      <c r="D22" s="105"/>
      <c r="E22" s="106"/>
      <c r="F22" s="106"/>
      <c r="G22" s="274" t="str">
        <f t="shared" si="3"/>
        <v/>
      </c>
      <c r="H22" s="106"/>
      <c r="I22" s="106"/>
      <c r="J22" s="270">
        <f t="shared" ref="J22:J23" si="4">IFERROR(ROUNDUP(H22*$B$8,0),"n/a")</f>
        <v>0</v>
      </c>
    </row>
    <row r="23" spans="1:14" ht="16" thickBot="1" x14ac:dyDescent="0.25">
      <c r="A23" s="183">
        <v>12</v>
      </c>
      <c r="B23" s="182" t="s">
        <v>72</v>
      </c>
      <c r="C23" s="179" t="s">
        <v>73</v>
      </c>
      <c r="D23" s="105"/>
      <c r="E23" s="106"/>
      <c r="F23" s="106"/>
      <c r="G23" s="274" t="str">
        <f t="shared" si="3"/>
        <v/>
      </c>
      <c r="H23" s="106"/>
      <c r="I23" s="106"/>
      <c r="J23" s="270">
        <f t="shared" si="4"/>
        <v>0</v>
      </c>
    </row>
    <row r="24" spans="1:14" ht="16" thickBot="1" x14ac:dyDescent="0.25">
      <c r="A24" s="183">
        <v>13</v>
      </c>
      <c r="B24" s="182" t="s">
        <v>74</v>
      </c>
      <c r="C24" s="180" t="s">
        <v>75</v>
      </c>
      <c r="D24" s="107"/>
      <c r="E24" s="108"/>
      <c r="F24" s="108"/>
      <c r="G24" s="276" t="str">
        <f t="shared" si="3"/>
        <v/>
      </c>
      <c r="H24" s="106"/>
      <c r="I24" s="106"/>
      <c r="J24" s="271">
        <f>IFERROR(ROUNDUP(H24*$B$8,0),"n/a")</f>
        <v>0</v>
      </c>
    </row>
    <row r="25" spans="1:14" ht="16" thickBot="1" x14ac:dyDescent="0.25">
      <c r="A25" s="183">
        <v>14</v>
      </c>
      <c r="B25" s="392" t="s">
        <v>128</v>
      </c>
      <c r="C25" s="393"/>
      <c r="D25" s="116">
        <f t="shared" ref="D25:F25" si="5">SUM(D19:D24)</f>
        <v>0</v>
      </c>
      <c r="E25" s="117">
        <f t="shared" si="5"/>
        <v>0</v>
      </c>
      <c r="F25" s="117">
        <f t="shared" si="5"/>
        <v>0</v>
      </c>
      <c r="G25" s="111">
        <f>SUM(G19:G24)</f>
        <v>0</v>
      </c>
      <c r="H25" s="118">
        <f>SUM(H19:H24)</f>
        <v>0</v>
      </c>
      <c r="I25" s="119">
        <v>0</v>
      </c>
      <c r="J25" s="273">
        <f>SUM(J19:J24)</f>
        <v>0</v>
      </c>
      <c r="N25" s="52"/>
    </row>
    <row r="26" spans="1:14" ht="16" thickBot="1" x14ac:dyDescent="0.25">
      <c r="A26" s="183">
        <v>15</v>
      </c>
      <c r="B26" s="392" t="s">
        <v>77</v>
      </c>
      <c r="C26" s="393"/>
      <c r="D26" s="120">
        <f>+D18+D25</f>
        <v>0</v>
      </c>
      <c r="E26" s="121">
        <f t="shared" ref="E26:G26" si="6">+E18+E25</f>
        <v>0</v>
      </c>
      <c r="F26" s="122">
        <f t="shared" si="6"/>
        <v>0</v>
      </c>
      <c r="G26" s="123">
        <f t="shared" si="6"/>
        <v>0</v>
      </c>
      <c r="H26" s="124">
        <f>+H18+H25</f>
        <v>0</v>
      </c>
      <c r="I26" s="113">
        <v>0</v>
      </c>
      <c r="J26" s="124">
        <f>J18+J25</f>
        <v>0</v>
      </c>
    </row>
    <row r="27" spans="1:14" x14ac:dyDescent="0.2">
      <c r="A27" s="13"/>
      <c r="B27" s="13"/>
      <c r="C27" s="13"/>
      <c r="D27" s="13"/>
      <c r="E27" s="13"/>
      <c r="F27" s="13"/>
      <c r="G27" s="13"/>
      <c r="H27" s="13"/>
      <c r="I27" s="13"/>
      <c r="J27" s="13"/>
    </row>
    <row r="28" spans="1:14" x14ac:dyDescent="0.2">
      <c r="A28" s="15"/>
      <c r="B28" s="16"/>
      <c r="C28" s="16"/>
      <c r="D28" s="16"/>
      <c r="E28" s="16"/>
      <c r="F28" s="16"/>
      <c r="G28" s="16"/>
      <c r="H28" s="16"/>
      <c r="I28" s="16"/>
      <c r="J28" s="16"/>
    </row>
  </sheetData>
  <sheetProtection selectLockedCells="1"/>
  <mergeCells count="13">
    <mergeCell ref="B18:C18"/>
    <mergeCell ref="B25:C25"/>
    <mergeCell ref="B26:C26"/>
    <mergeCell ref="A1:J1"/>
    <mergeCell ref="A2:J2"/>
    <mergeCell ref="D10:F10"/>
    <mergeCell ref="H10:I10"/>
    <mergeCell ref="G10:G11"/>
    <mergeCell ref="B5:E5"/>
    <mergeCell ref="B4:E4"/>
    <mergeCell ref="A6:C6"/>
    <mergeCell ref="B7:C7"/>
    <mergeCell ref="B8:C8"/>
  </mergeCells>
  <printOptions horizontalCentered="1"/>
  <pageMargins left="0.45" right="0.45" top="0.75" bottom="0.75" header="0.3" footer="0.3"/>
  <pageSetup scale="89" orientation="landscape" r:id="rId1"/>
  <ignoredErrors>
    <ignoredError sqref="H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N37"/>
  <sheetViews>
    <sheetView showGridLines="0" topLeftCell="A7" zoomScaleNormal="100" workbookViewId="0">
      <selection activeCell="G36" sqref="G36:J36"/>
    </sheetView>
  </sheetViews>
  <sheetFormatPr baseColWidth="10" defaultColWidth="8.83203125" defaultRowHeight="15" x14ac:dyDescent="0.2"/>
  <cols>
    <col min="6" max="6" width="18.1640625" customWidth="1"/>
    <col min="10" max="10" width="14.1640625" customWidth="1"/>
  </cols>
  <sheetData>
    <row r="1" spans="1:14" ht="42.75" customHeight="1" x14ac:dyDescent="0.3">
      <c r="A1" s="416" t="s">
        <v>129</v>
      </c>
      <c r="B1" s="417"/>
      <c r="C1" s="417"/>
      <c r="D1" s="417"/>
      <c r="E1" s="417"/>
      <c r="F1" s="417"/>
      <c r="G1" s="417"/>
      <c r="H1" s="417"/>
      <c r="I1" s="417"/>
      <c r="J1" s="417"/>
      <c r="K1" s="417"/>
      <c r="L1" s="417"/>
      <c r="M1" s="418"/>
    </row>
    <row r="2" spans="1:14" ht="20.5" customHeight="1" x14ac:dyDescent="0.2">
      <c r="A2" s="218" t="s">
        <v>130</v>
      </c>
      <c r="B2" s="149"/>
      <c r="C2" s="150"/>
      <c r="D2" s="150"/>
      <c r="E2" s="150"/>
      <c r="F2" s="150"/>
      <c r="G2" s="150"/>
      <c r="H2" s="150"/>
      <c r="I2" s="150"/>
      <c r="J2" s="150"/>
      <c r="K2" s="150"/>
      <c r="L2" s="150"/>
      <c r="M2" s="147"/>
      <c r="N2" s="37"/>
    </row>
    <row r="3" spans="1:14" ht="16" x14ac:dyDescent="0.2">
      <c r="A3" s="419" t="s">
        <v>131</v>
      </c>
      <c r="B3" s="420"/>
      <c r="C3" s="420"/>
      <c r="D3" s="420"/>
      <c r="E3" s="420"/>
      <c r="F3" s="421"/>
      <c r="G3" s="422" t="s">
        <v>132</v>
      </c>
      <c r="H3" s="420"/>
      <c r="I3" s="420"/>
      <c r="J3" s="420"/>
      <c r="K3" s="420"/>
      <c r="L3" s="420"/>
      <c r="M3" s="423"/>
    </row>
    <row r="4" spans="1:14" x14ac:dyDescent="0.2">
      <c r="A4" s="424"/>
      <c r="B4" s="425"/>
      <c r="C4" s="425"/>
      <c r="D4" s="425"/>
      <c r="E4" s="425"/>
      <c r="F4" s="425"/>
      <c r="G4" s="425"/>
      <c r="H4" s="425"/>
      <c r="I4" s="425"/>
      <c r="J4" s="425"/>
      <c r="K4" s="425"/>
      <c r="L4" s="425"/>
      <c r="M4" s="426"/>
    </row>
    <row r="5" spans="1:14" ht="16" x14ac:dyDescent="0.2">
      <c r="A5" s="220" t="s">
        <v>99</v>
      </c>
      <c r="B5" s="427"/>
      <c r="C5" s="428"/>
      <c r="D5" s="428"/>
      <c r="E5" s="428"/>
      <c r="F5" s="428"/>
      <c r="G5" s="554" t="s">
        <v>133</v>
      </c>
      <c r="H5" s="555"/>
      <c r="I5" s="555"/>
      <c r="J5" s="555"/>
      <c r="K5" s="555"/>
      <c r="L5" t="s">
        <v>134</v>
      </c>
      <c r="M5" s="148"/>
    </row>
    <row r="6" spans="1:14" ht="16" x14ac:dyDescent="0.2">
      <c r="A6" s="222" t="s">
        <v>135</v>
      </c>
      <c r="B6" s="429"/>
      <c r="C6" s="430"/>
      <c r="D6" s="430"/>
      <c r="E6" s="430"/>
      <c r="F6" s="428"/>
      <c r="G6" s="429"/>
      <c r="H6" s="430"/>
      <c r="I6" s="430"/>
      <c r="J6" s="430"/>
      <c r="K6" s="430"/>
      <c r="L6" s="430"/>
      <c r="M6" s="430"/>
    </row>
    <row r="7" spans="1:14" ht="16" x14ac:dyDescent="0.2">
      <c r="A7" s="219" t="s">
        <v>136</v>
      </c>
      <c r="B7" s="431"/>
      <c r="C7" s="432"/>
      <c r="D7" s="433"/>
      <c r="E7" s="433"/>
      <c r="F7" s="223" t="s">
        <v>137</v>
      </c>
      <c r="G7" s="434" t="s">
        <v>138</v>
      </c>
      <c r="H7" s="434"/>
      <c r="I7" s="434"/>
      <c r="J7" s="434"/>
      <c r="K7" s="434"/>
      <c r="L7" s="434"/>
      <c r="M7" s="434"/>
    </row>
    <row r="8" spans="1:14" ht="17" thickBot="1" x14ac:dyDescent="0.25">
      <c r="A8" s="552" t="s">
        <v>139</v>
      </c>
      <c r="B8" s="553"/>
      <c r="C8" s="224"/>
      <c r="D8" s="435"/>
      <c r="E8" s="435"/>
      <c r="F8" s="435"/>
      <c r="G8" s="556" t="s">
        <v>140</v>
      </c>
      <c r="H8" s="557"/>
      <c r="I8" s="557"/>
      <c r="J8" s="557"/>
      <c r="K8" s="436" t="s">
        <v>141</v>
      </c>
      <c r="L8" s="436"/>
      <c r="M8" s="437"/>
    </row>
    <row r="9" spans="1:14" ht="16" thickBot="1" x14ac:dyDescent="0.25">
      <c r="A9" s="214"/>
      <c r="B9" s="215"/>
      <c r="C9" s="216"/>
      <c r="D9" s="215"/>
      <c r="E9" s="215"/>
      <c r="F9" s="215"/>
      <c r="G9" s="215"/>
      <c r="H9" s="215"/>
      <c r="I9" s="215"/>
      <c r="J9" s="215"/>
      <c r="K9" s="217"/>
      <c r="L9" s="217"/>
      <c r="M9" s="217"/>
    </row>
    <row r="10" spans="1:14" ht="16" x14ac:dyDescent="0.2">
      <c r="A10" s="419" t="s">
        <v>131</v>
      </c>
      <c r="B10" s="420"/>
      <c r="C10" s="420"/>
      <c r="D10" s="420"/>
      <c r="E10" s="420"/>
      <c r="F10" s="421"/>
      <c r="G10" s="422" t="s">
        <v>132</v>
      </c>
      <c r="H10" s="420"/>
      <c r="I10" s="420"/>
      <c r="J10" s="420"/>
      <c r="K10" s="420"/>
      <c r="L10" s="420"/>
      <c r="M10" s="423"/>
    </row>
    <row r="11" spans="1:14" x14ac:dyDescent="0.2">
      <c r="A11" s="424"/>
      <c r="B11" s="425"/>
      <c r="C11" s="425"/>
      <c r="D11" s="425"/>
      <c r="E11" s="425"/>
      <c r="F11" s="425"/>
      <c r="G11" s="425"/>
      <c r="H11" s="425"/>
      <c r="I11" s="425"/>
      <c r="J11" s="425"/>
      <c r="K11" s="425"/>
      <c r="L11" s="425"/>
      <c r="M11" s="426"/>
    </row>
    <row r="12" spans="1:14" ht="16" x14ac:dyDescent="0.2">
      <c r="A12" s="220" t="s">
        <v>99</v>
      </c>
      <c r="B12" s="427"/>
      <c r="C12" s="428"/>
      <c r="D12" s="428"/>
      <c r="E12" s="428"/>
      <c r="F12" s="428"/>
      <c r="G12" s="554" t="s">
        <v>133</v>
      </c>
      <c r="H12" s="555"/>
      <c r="I12" s="555"/>
      <c r="J12" s="555"/>
      <c r="K12" s="555"/>
      <c r="L12" t="s">
        <v>134</v>
      </c>
      <c r="M12" s="148"/>
    </row>
    <row r="13" spans="1:14" ht="16" x14ac:dyDescent="0.2">
      <c r="A13" s="222" t="s">
        <v>135</v>
      </c>
      <c r="B13" s="429"/>
      <c r="C13" s="430"/>
      <c r="D13" s="430"/>
      <c r="E13" s="430"/>
      <c r="F13" s="428"/>
      <c r="G13" s="429"/>
      <c r="H13" s="430"/>
      <c r="I13" s="430"/>
      <c r="J13" s="430"/>
      <c r="K13" s="430"/>
      <c r="L13" s="430"/>
      <c r="M13" s="430"/>
    </row>
    <row r="14" spans="1:14" ht="16" x14ac:dyDescent="0.2">
      <c r="A14" s="219" t="s">
        <v>136</v>
      </c>
      <c r="B14" s="431"/>
      <c r="C14" s="432"/>
      <c r="D14" s="433"/>
      <c r="E14" s="433"/>
      <c r="F14" s="223" t="s">
        <v>137</v>
      </c>
      <c r="G14" s="434" t="s">
        <v>138</v>
      </c>
      <c r="H14" s="434"/>
      <c r="I14" s="434"/>
      <c r="J14" s="434"/>
      <c r="K14" s="434"/>
      <c r="L14" s="434"/>
      <c r="M14" s="434"/>
    </row>
    <row r="15" spans="1:14" ht="17" thickBot="1" x14ac:dyDescent="0.25">
      <c r="A15" s="552" t="s">
        <v>139</v>
      </c>
      <c r="B15" s="553"/>
      <c r="C15" s="224"/>
      <c r="D15" s="435"/>
      <c r="E15" s="435"/>
      <c r="F15" s="435"/>
      <c r="G15" s="556" t="s">
        <v>140</v>
      </c>
      <c r="H15" s="557"/>
      <c r="I15" s="557"/>
      <c r="J15" s="557"/>
      <c r="K15" s="436" t="s">
        <v>141</v>
      </c>
      <c r="L15" s="436"/>
      <c r="M15" s="437"/>
    </row>
    <row r="16" spans="1:14" ht="16" thickBot="1" x14ac:dyDescent="0.25">
      <c r="A16" s="214"/>
      <c r="B16" s="215"/>
      <c r="C16" s="216"/>
      <c r="D16" s="215"/>
      <c r="E16" s="215"/>
      <c r="F16" s="215"/>
      <c r="G16" s="215"/>
      <c r="H16" s="215"/>
      <c r="I16" s="215"/>
      <c r="J16" s="215"/>
      <c r="K16" s="217"/>
      <c r="L16" s="217"/>
      <c r="M16" s="217"/>
    </row>
    <row r="17" spans="1:13" ht="16" x14ac:dyDescent="0.2">
      <c r="A17" s="419" t="s">
        <v>131</v>
      </c>
      <c r="B17" s="420"/>
      <c r="C17" s="420"/>
      <c r="D17" s="420"/>
      <c r="E17" s="420"/>
      <c r="F17" s="421"/>
      <c r="G17" s="422" t="s">
        <v>132</v>
      </c>
      <c r="H17" s="420"/>
      <c r="I17" s="420"/>
      <c r="J17" s="420"/>
      <c r="K17" s="420"/>
      <c r="L17" s="420"/>
      <c r="M17" s="423"/>
    </row>
    <row r="18" spans="1:13" x14ac:dyDescent="0.2">
      <c r="A18" s="424"/>
      <c r="B18" s="425"/>
      <c r="C18" s="425"/>
      <c r="D18" s="425"/>
      <c r="E18" s="425"/>
      <c r="F18" s="425"/>
      <c r="G18" s="425"/>
      <c r="H18" s="425"/>
      <c r="I18" s="425"/>
      <c r="J18" s="425"/>
      <c r="K18" s="425"/>
      <c r="L18" s="425"/>
      <c r="M18" s="426"/>
    </row>
    <row r="19" spans="1:13" ht="16" x14ac:dyDescent="0.2">
      <c r="A19" s="220" t="s">
        <v>99</v>
      </c>
      <c r="B19" s="427"/>
      <c r="C19" s="428"/>
      <c r="D19" s="428"/>
      <c r="E19" s="428"/>
      <c r="F19" s="428"/>
      <c r="G19" s="554" t="s">
        <v>133</v>
      </c>
      <c r="H19" s="555"/>
      <c r="I19" s="555"/>
      <c r="J19" s="555"/>
      <c r="K19" s="555"/>
      <c r="L19" t="s">
        <v>134</v>
      </c>
      <c r="M19" s="148"/>
    </row>
    <row r="20" spans="1:13" ht="16" x14ac:dyDescent="0.2">
      <c r="A20" s="222" t="s">
        <v>135</v>
      </c>
      <c r="B20" s="429"/>
      <c r="C20" s="430"/>
      <c r="D20" s="430"/>
      <c r="E20" s="430"/>
      <c r="F20" s="428"/>
      <c r="G20" s="429"/>
      <c r="H20" s="430"/>
      <c r="I20" s="430"/>
      <c r="J20" s="430"/>
      <c r="K20" s="430"/>
      <c r="L20" s="430"/>
      <c r="M20" s="430"/>
    </row>
    <row r="21" spans="1:13" ht="16" x14ac:dyDescent="0.2">
      <c r="A21" s="219" t="s">
        <v>136</v>
      </c>
      <c r="B21" s="431"/>
      <c r="C21" s="432"/>
      <c r="D21" s="433"/>
      <c r="E21" s="433"/>
      <c r="F21" s="223" t="s">
        <v>137</v>
      </c>
      <c r="G21" s="434" t="s">
        <v>138</v>
      </c>
      <c r="H21" s="434"/>
      <c r="I21" s="434"/>
      <c r="J21" s="434"/>
      <c r="K21" s="434"/>
      <c r="L21" s="434"/>
      <c r="M21" s="434"/>
    </row>
    <row r="22" spans="1:13" ht="17" thickBot="1" x14ac:dyDescent="0.25">
      <c r="A22" s="552" t="s">
        <v>139</v>
      </c>
      <c r="B22" s="553"/>
      <c r="C22" s="224"/>
      <c r="D22" s="435"/>
      <c r="E22" s="435"/>
      <c r="F22" s="435"/>
      <c r="G22" s="556" t="s">
        <v>140</v>
      </c>
      <c r="H22" s="557"/>
      <c r="I22" s="557"/>
      <c r="J22" s="557"/>
      <c r="K22" s="436" t="s">
        <v>141</v>
      </c>
      <c r="L22" s="436"/>
      <c r="M22" s="437"/>
    </row>
    <row r="23" spans="1:13" ht="16" thickBot="1" x14ac:dyDescent="0.25">
      <c r="A23" s="214"/>
      <c r="B23" s="215"/>
      <c r="C23" s="216"/>
      <c r="D23" s="215"/>
      <c r="E23" s="215"/>
      <c r="F23" s="215"/>
      <c r="G23" s="215"/>
      <c r="H23" s="215"/>
      <c r="I23" s="215"/>
      <c r="J23" s="215"/>
      <c r="K23" s="217"/>
      <c r="L23" s="217"/>
      <c r="M23" s="217"/>
    </row>
    <row r="24" spans="1:13" ht="16" x14ac:dyDescent="0.2">
      <c r="A24" s="419" t="s">
        <v>131</v>
      </c>
      <c r="B24" s="420"/>
      <c r="C24" s="420"/>
      <c r="D24" s="420"/>
      <c r="E24" s="420"/>
      <c r="F24" s="421"/>
      <c r="G24" s="422" t="s">
        <v>132</v>
      </c>
      <c r="H24" s="420"/>
      <c r="I24" s="420"/>
      <c r="J24" s="420"/>
      <c r="K24" s="420"/>
      <c r="L24" s="420"/>
      <c r="M24" s="423"/>
    </row>
    <row r="25" spans="1:13" x14ac:dyDescent="0.2">
      <c r="A25" s="424"/>
      <c r="B25" s="425"/>
      <c r="C25" s="425"/>
      <c r="D25" s="425"/>
      <c r="E25" s="425"/>
      <c r="F25" s="425"/>
      <c r="G25" s="425"/>
      <c r="H25" s="425"/>
      <c r="I25" s="425"/>
      <c r="J25" s="425"/>
      <c r="K25" s="425"/>
      <c r="L25" s="425"/>
      <c r="M25" s="426"/>
    </row>
    <row r="26" spans="1:13" ht="16" x14ac:dyDescent="0.2">
      <c r="A26" s="220" t="s">
        <v>99</v>
      </c>
      <c r="B26" s="427"/>
      <c r="C26" s="428"/>
      <c r="D26" s="428"/>
      <c r="E26" s="428"/>
      <c r="F26" s="428"/>
      <c r="G26" s="554" t="s">
        <v>133</v>
      </c>
      <c r="H26" s="555"/>
      <c r="I26" s="555"/>
      <c r="J26" s="555"/>
      <c r="K26" s="555"/>
      <c r="L26" t="s">
        <v>134</v>
      </c>
      <c r="M26" s="148"/>
    </row>
    <row r="27" spans="1:13" ht="16" x14ac:dyDescent="0.2">
      <c r="A27" s="222" t="s">
        <v>135</v>
      </c>
      <c r="B27" s="429"/>
      <c r="C27" s="430"/>
      <c r="D27" s="430"/>
      <c r="E27" s="430"/>
      <c r="F27" s="428"/>
      <c r="G27" s="429"/>
      <c r="H27" s="430"/>
      <c r="I27" s="430"/>
      <c r="J27" s="430"/>
      <c r="K27" s="430"/>
      <c r="L27" s="430"/>
      <c r="M27" s="430"/>
    </row>
    <row r="28" spans="1:13" ht="16" x14ac:dyDescent="0.2">
      <c r="A28" s="219" t="s">
        <v>136</v>
      </c>
      <c r="B28" s="431"/>
      <c r="C28" s="432"/>
      <c r="D28" s="433"/>
      <c r="E28" s="433"/>
      <c r="F28" s="223" t="s">
        <v>137</v>
      </c>
      <c r="G28" s="434" t="s">
        <v>138</v>
      </c>
      <c r="H28" s="434"/>
      <c r="I28" s="434"/>
      <c r="J28" s="434"/>
      <c r="K28" s="434"/>
      <c r="L28" s="434"/>
      <c r="M28" s="434"/>
    </row>
    <row r="29" spans="1:13" ht="17" thickBot="1" x14ac:dyDescent="0.25">
      <c r="A29" s="552" t="s">
        <v>139</v>
      </c>
      <c r="B29" s="553"/>
      <c r="C29" s="224"/>
      <c r="D29" s="435"/>
      <c r="E29" s="435"/>
      <c r="F29" s="435"/>
      <c r="G29" s="556" t="s">
        <v>140</v>
      </c>
      <c r="H29" s="557"/>
      <c r="I29" s="557"/>
      <c r="J29" s="557"/>
      <c r="K29" s="436" t="s">
        <v>141</v>
      </c>
      <c r="L29" s="436"/>
      <c r="M29" s="437"/>
    </row>
    <row r="30" spans="1:13" ht="16" thickBot="1" x14ac:dyDescent="0.25">
      <c r="A30" s="214"/>
      <c r="B30" s="215"/>
      <c r="C30" s="216"/>
      <c r="D30" s="215"/>
      <c r="E30" s="215"/>
      <c r="F30" s="215"/>
      <c r="G30" s="215"/>
      <c r="H30" s="215"/>
      <c r="I30" s="215"/>
      <c r="J30" s="215"/>
      <c r="K30" s="217"/>
      <c r="L30" s="217"/>
      <c r="M30" s="217"/>
    </row>
    <row r="31" spans="1:13" ht="16" x14ac:dyDescent="0.2">
      <c r="A31" s="419" t="s">
        <v>131</v>
      </c>
      <c r="B31" s="420"/>
      <c r="C31" s="420"/>
      <c r="D31" s="420"/>
      <c r="E31" s="420"/>
      <c r="F31" s="421"/>
      <c r="G31" s="422" t="s">
        <v>132</v>
      </c>
      <c r="H31" s="420"/>
      <c r="I31" s="420"/>
      <c r="J31" s="420"/>
      <c r="K31" s="420"/>
      <c r="L31" s="420"/>
      <c r="M31" s="423"/>
    </row>
    <row r="32" spans="1:13" x14ac:dyDescent="0.2">
      <c r="A32" s="424"/>
      <c r="B32" s="425"/>
      <c r="C32" s="425"/>
      <c r="D32" s="425"/>
      <c r="E32" s="425"/>
      <c r="F32" s="425"/>
      <c r="G32" s="425"/>
      <c r="H32" s="425"/>
      <c r="I32" s="425"/>
      <c r="J32" s="425"/>
      <c r="K32" s="425"/>
      <c r="L32" s="425"/>
      <c r="M32" s="426"/>
    </row>
    <row r="33" spans="1:13" ht="16" x14ac:dyDescent="0.2">
      <c r="A33" s="220" t="s">
        <v>99</v>
      </c>
      <c r="B33" s="427"/>
      <c r="C33" s="428"/>
      <c r="D33" s="428"/>
      <c r="E33" s="428"/>
      <c r="F33" s="428"/>
      <c r="G33" s="554" t="s">
        <v>133</v>
      </c>
      <c r="H33" s="555"/>
      <c r="I33" s="555"/>
      <c r="J33" s="555"/>
      <c r="K33" s="555"/>
      <c r="L33" t="s">
        <v>134</v>
      </c>
      <c r="M33" s="148"/>
    </row>
    <row r="34" spans="1:13" ht="16" x14ac:dyDescent="0.2">
      <c r="A34" s="222" t="s">
        <v>135</v>
      </c>
      <c r="B34" s="429"/>
      <c r="C34" s="430"/>
      <c r="D34" s="430"/>
      <c r="E34" s="430"/>
      <c r="F34" s="428"/>
      <c r="G34" s="429"/>
      <c r="H34" s="430"/>
      <c r="I34" s="430"/>
      <c r="J34" s="430"/>
      <c r="K34" s="430"/>
      <c r="L34" s="430"/>
      <c r="M34" s="430"/>
    </row>
    <row r="35" spans="1:13" ht="16" x14ac:dyDescent="0.2">
      <c r="A35" s="219" t="s">
        <v>136</v>
      </c>
      <c r="B35" s="431"/>
      <c r="C35" s="432"/>
      <c r="D35" s="433"/>
      <c r="E35" s="433"/>
      <c r="F35" s="223" t="s">
        <v>137</v>
      </c>
      <c r="G35" s="434" t="s">
        <v>138</v>
      </c>
      <c r="H35" s="434"/>
      <c r="I35" s="434"/>
      <c r="J35" s="434"/>
      <c r="K35" s="434"/>
      <c r="L35" s="434"/>
      <c r="M35" s="434"/>
    </row>
    <row r="36" spans="1:13" ht="17" thickBot="1" x14ac:dyDescent="0.25">
      <c r="A36" s="552" t="s">
        <v>139</v>
      </c>
      <c r="B36" s="553"/>
      <c r="C36" s="224"/>
      <c r="D36" s="435"/>
      <c r="E36" s="435"/>
      <c r="F36" s="435"/>
      <c r="G36" s="556" t="s">
        <v>140</v>
      </c>
      <c r="H36" s="557"/>
      <c r="I36" s="557"/>
      <c r="J36" s="557"/>
      <c r="K36" s="436" t="s">
        <v>141</v>
      </c>
      <c r="L36" s="436"/>
      <c r="M36" s="437"/>
    </row>
    <row r="37" spans="1:13" x14ac:dyDescent="0.2">
      <c r="A37" s="214"/>
      <c r="B37" s="215"/>
      <c r="C37" s="216"/>
      <c r="D37" s="215"/>
      <c r="E37" s="215"/>
      <c r="F37" s="215"/>
      <c r="G37" s="215"/>
      <c r="H37" s="215"/>
      <c r="I37" s="215"/>
      <c r="J37" s="215"/>
      <c r="K37" s="217"/>
      <c r="L37" s="217"/>
      <c r="M37" s="217"/>
    </row>
  </sheetData>
  <mergeCells count="66">
    <mergeCell ref="D36:F36"/>
    <mergeCell ref="K36:M36"/>
    <mergeCell ref="B33:F33"/>
    <mergeCell ref="B34:F34"/>
    <mergeCell ref="G34:M34"/>
    <mergeCell ref="B35:E35"/>
    <mergeCell ref="G35:M35"/>
    <mergeCell ref="A36:B36"/>
    <mergeCell ref="G33:K33"/>
    <mergeCell ref="G36:J36"/>
    <mergeCell ref="D29:F29"/>
    <mergeCell ref="K29:M29"/>
    <mergeCell ref="A31:F31"/>
    <mergeCell ref="G31:M31"/>
    <mergeCell ref="A32:M32"/>
    <mergeCell ref="A29:B29"/>
    <mergeCell ref="G29:J29"/>
    <mergeCell ref="B26:F26"/>
    <mergeCell ref="B27:F27"/>
    <mergeCell ref="G27:M27"/>
    <mergeCell ref="B28:E28"/>
    <mergeCell ref="G28:M28"/>
    <mergeCell ref="G26:K26"/>
    <mergeCell ref="D22:F22"/>
    <mergeCell ref="K22:M22"/>
    <mergeCell ref="A24:F24"/>
    <mergeCell ref="G24:M24"/>
    <mergeCell ref="A25:M25"/>
    <mergeCell ref="A22:B22"/>
    <mergeCell ref="G22:J22"/>
    <mergeCell ref="A18:M18"/>
    <mergeCell ref="B19:F19"/>
    <mergeCell ref="B20:F20"/>
    <mergeCell ref="G20:M20"/>
    <mergeCell ref="B21:E21"/>
    <mergeCell ref="G21:M21"/>
    <mergeCell ref="G19:K19"/>
    <mergeCell ref="B14:E14"/>
    <mergeCell ref="G14:M14"/>
    <mergeCell ref="D15:F15"/>
    <mergeCell ref="K15:M15"/>
    <mergeCell ref="A17:F17"/>
    <mergeCell ref="G17:M17"/>
    <mergeCell ref="A15:B15"/>
    <mergeCell ref="G15:J15"/>
    <mergeCell ref="A10:F10"/>
    <mergeCell ref="G10:M10"/>
    <mergeCell ref="A11:M11"/>
    <mergeCell ref="B12:F12"/>
    <mergeCell ref="B13:F13"/>
    <mergeCell ref="G13:M13"/>
    <mergeCell ref="G12:K12"/>
    <mergeCell ref="B6:F6"/>
    <mergeCell ref="G6:M6"/>
    <mergeCell ref="B7:E7"/>
    <mergeCell ref="G7:M7"/>
    <mergeCell ref="D8:F8"/>
    <mergeCell ref="K8:M8"/>
    <mergeCell ref="A8:B8"/>
    <mergeCell ref="G8:J8"/>
    <mergeCell ref="A1:M1"/>
    <mergeCell ref="A3:F3"/>
    <mergeCell ref="G3:M3"/>
    <mergeCell ref="A4:M4"/>
    <mergeCell ref="B5:F5"/>
    <mergeCell ref="G5:K5"/>
  </mergeCells>
  <dataValidations count="1">
    <dataValidation type="list" allowBlank="1" showInputMessage="1" showErrorMessage="1" sqref="C8 C15 C22 C29 C36" xr:uid="{00000000-0002-0000-0600-000000000000}">
      <formula1>"Yes,No"</formula1>
    </dataValidation>
  </dataValidations>
  <pageMargins left="0.7" right="0.7" top="0.75" bottom="0.75" header="0.3" footer="0.3"/>
  <pageSetup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'Data Sources hide'!$F$2:$F$9</xm:f>
          </x14:formula1>
          <xm:sqref>B7 B14 B21 B28 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U361"/>
  <sheetViews>
    <sheetView tabSelected="1" zoomScaleNormal="100" workbookViewId="0">
      <selection activeCell="A4" sqref="A4"/>
    </sheetView>
  </sheetViews>
  <sheetFormatPr baseColWidth="10" defaultColWidth="8.83203125" defaultRowHeight="15" x14ac:dyDescent="0.2"/>
  <cols>
    <col min="1" max="1" width="19.5" customWidth="1"/>
    <col min="2" max="2" width="21.5" customWidth="1"/>
    <col min="3" max="3" width="22.5" customWidth="1"/>
    <col min="4" max="4" width="17.1640625" customWidth="1"/>
    <col min="5" max="5" width="19.83203125" customWidth="1"/>
    <col min="6" max="6" width="17.83203125" customWidth="1"/>
    <col min="7" max="7" width="14.83203125" customWidth="1"/>
    <col min="8" max="8" width="14.5" customWidth="1"/>
    <col min="9" max="9" width="23.1640625" customWidth="1"/>
    <col min="10" max="10" width="27.83203125" customWidth="1"/>
    <col min="11" max="11" width="20.1640625" customWidth="1"/>
    <col min="12" max="12" width="47.1640625" customWidth="1"/>
    <col min="13" max="13" width="5.1640625" customWidth="1"/>
    <col min="14" max="14" width="87.5" customWidth="1"/>
    <col min="18" max="18" width="11" customWidth="1"/>
    <col min="19" max="19" width="29.1640625" customWidth="1"/>
  </cols>
  <sheetData>
    <row r="1" spans="1:21" ht="42.75" customHeight="1" thickBot="1" x14ac:dyDescent="0.35">
      <c r="A1" s="348" t="s">
        <v>142</v>
      </c>
      <c r="B1" s="379"/>
      <c r="C1" s="379"/>
      <c r="D1" s="379"/>
      <c r="E1" s="379"/>
      <c r="F1" s="379"/>
      <c r="G1" s="379"/>
      <c r="H1" s="379"/>
      <c r="I1" s="379"/>
      <c r="J1" s="379"/>
      <c r="K1" s="379"/>
      <c r="L1" s="379"/>
      <c r="M1" s="11"/>
      <c r="N1" s="11"/>
    </row>
    <row r="2" spans="1:21" x14ac:dyDescent="0.2">
      <c r="A2" s="11"/>
      <c r="B2" s="11"/>
      <c r="C2" s="11"/>
      <c r="D2" s="11"/>
      <c r="E2" s="11"/>
      <c r="F2" s="11"/>
      <c r="G2" s="11"/>
      <c r="H2" s="11"/>
      <c r="I2" s="11"/>
      <c r="J2" s="11"/>
      <c r="K2" s="11"/>
      <c r="L2" s="11"/>
      <c r="M2" s="11"/>
    </row>
    <row r="3" spans="1:21" x14ac:dyDescent="0.2">
      <c r="A3" s="17" t="s">
        <v>104</v>
      </c>
      <c r="B3" s="17" t="s">
        <v>105</v>
      </c>
      <c r="C3" s="17" t="s">
        <v>106</v>
      </c>
      <c r="D3" s="17" t="s">
        <v>107</v>
      </c>
      <c r="E3" s="17" t="s">
        <v>108</v>
      </c>
      <c r="F3" s="17" t="s">
        <v>109</v>
      </c>
      <c r="G3" s="17" t="s">
        <v>110</v>
      </c>
      <c r="H3" s="17" t="s">
        <v>143</v>
      </c>
      <c r="I3" s="17" t="s">
        <v>144</v>
      </c>
      <c r="J3" s="140" t="s">
        <v>145</v>
      </c>
      <c r="K3" s="17" t="s">
        <v>146</v>
      </c>
      <c r="L3" s="17" t="s">
        <v>446</v>
      </c>
      <c r="M3" s="11"/>
    </row>
    <row r="4" spans="1:21" ht="66" customHeight="1" thickBot="1" x14ac:dyDescent="0.25">
      <c r="A4" s="563" t="s">
        <v>147</v>
      </c>
      <c r="B4" s="563" t="s">
        <v>148</v>
      </c>
      <c r="C4" s="563" t="s">
        <v>149</v>
      </c>
      <c r="D4" s="563" t="s">
        <v>150</v>
      </c>
      <c r="E4" s="564" t="s">
        <v>151</v>
      </c>
      <c r="F4" s="563" t="s">
        <v>152</v>
      </c>
      <c r="G4" s="563" t="s">
        <v>153</v>
      </c>
      <c r="H4" s="565" t="s">
        <v>154</v>
      </c>
      <c r="I4" s="565" t="s">
        <v>155</v>
      </c>
      <c r="J4" s="565" t="s">
        <v>156</v>
      </c>
      <c r="K4" s="564" t="s">
        <v>157</v>
      </c>
      <c r="L4" s="564" t="s">
        <v>447</v>
      </c>
    </row>
    <row r="5" spans="1:21" ht="16" thickBot="1" x14ac:dyDescent="0.25">
      <c r="A5" s="558"/>
      <c r="B5" s="558"/>
      <c r="C5" s="558"/>
      <c r="D5" s="558"/>
      <c r="E5" s="558"/>
      <c r="F5" s="558"/>
      <c r="G5" s="558"/>
      <c r="H5" s="558"/>
      <c r="I5" s="558"/>
      <c r="J5" s="558">
        <f>IFERROR('G. Program Offering Summary'!$I5*'G. Program Offering Summary'!$H5,"")</f>
        <v>0</v>
      </c>
      <c r="K5" s="558"/>
      <c r="L5" s="558"/>
      <c r="M5" s="13"/>
      <c r="N5" s="326" t="s">
        <v>122</v>
      </c>
    </row>
    <row r="6" spans="1:21" x14ac:dyDescent="0.2">
      <c r="A6" s="559"/>
      <c r="B6" s="559"/>
      <c r="C6" s="559"/>
      <c r="D6" s="559"/>
      <c r="E6" s="560"/>
      <c r="F6" s="559"/>
      <c r="G6" s="559"/>
      <c r="H6" s="559"/>
      <c r="I6" s="559"/>
      <c r="J6" s="559">
        <f>IFERROR('G. Program Offering Summary'!$I6*'G. Program Offering Summary'!$H6,"")</f>
        <v>0</v>
      </c>
      <c r="K6" s="559"/>
      <c r="L6" s="559"/>
      <c r="M6" s="13"/>
      <c r="N6" s="251" t="s">
        <v>158</v>
      </c>
      <c r="T6" s="438"/>
      <c r="U6" s="438"/>
    </row>
    <row r="7" spans="1:21" x14ac:dyDescent="0.2">
      <c r="A7" s="561"/>
      <c r="B7" s="561"/>
      <c r="C7" s="561"/>
      <c r="D7" s="561"/>
      <c r="E7" s="561"/>
      <c r="F7" s="561"/>
      <c r="G7" s="561"/>
      <c r="H7" s="561"/>
      <c r="I7" s="561"/>
      <c r="J7" s="561">
        <f>IFERROR('G. Program Offering Summary'!$I7*'G. Program Offering Summary'!$H7,"")</f>
        <v>0</v>
      </c>
      <c r="K7" s="561"/>
      <c r="L7" s="561"/>
      <c r="M7" s="13"/>
      <c r="N7" s="252" t="s">
        <v>159</v>
      </c>
      <c r="T7" s="438"/>
      <c r="U7" s="438"/>
    </row>
    <row r="8" spans="1:21" x14ac:dyDescent="0.2">
      <c r="A8" s="559"/>
      <c r="B8" s="559"/>
      <c r="C8" s="559"/>
      <c r="D8" s="559"/>
      <c r="E8" s="559"/>
      <c r="F8" s="559"/>
      <c r="G8" s="559"/>
      <c r="H8" s="559"/>
      <c r="I8" s="559"/>
      <c r="J8" s="559">
        <f>IFERROR('G. Program Offering Summary'!$I8*'G. Program Offering Summary'!$H8,"")</f>
        <v>0</v>
      </c>
      <c r="K8" s="559"/>
      <c r="L8" s="559"/>
      <c r="M8" s="13"/>
      <c r="N8" s="252" t="s">
        <v>160</v>
      </c>
      <c r="T8" s="438"/>
      <c r="U8" s="438"/>
    </row>
    <row r="9" spans="1:21" x14ac:dyDescent="0.2">
      <c r="A9" s="561"/>
      <c r="B9" s="561"/>
      <c r="C9" s="561"/>
      <c r="D9" s="561"/>
      <c r="E9" s="561"/>
      <c r="F9" s="561"/>
      <c r="G9" s="561"/>
      <c r="H9" s="561"/>
      <c r="I9" s="561"/>
      <c r="J9" s="561">
        <f>IFERROR('G. Program Offering Summary'!$I9*'G. Program Offering Summary'!$H9,"")</f>
        <v>0</v>
      </c>
      <c r="K9" s="561"/>
      <c r="L9" s="561"/>
      <c r="M9" s="13"/>
      <c r="N9" s="252" t="s">
        <v>161</v>
      </c>
      <c r="T9" s="438"/>
      <c r="U9" s="438"/>
    </row>
    <row r="10" spans="1:21" x14ac:dyDescent="0.2">
      <c r="A10" s="559"/>
      <c r="B10" s="559"/>
      <c r="C10" s="559"/>
      <c r="D10" s="559"/>
      <c r="E10" s="559"/>
      <c r="F10" s="559"/>
      <c r="G10" s="559"/>
      <c r="H10" s="559"/>
      <c r="I10" s="559"/>
      <c r="J10" s="559">
        <f>IFERROR('G. Program Offering Summary'!$I10*'G. Program Offering Summary'!$H10,"")</f>
        <v>0</v>
      </c>
      <c r="K10" s="559"/>
      <c r="L10" s="559"/>
      <c r="M10" s="13"/>
      <c r="N10" s="252" t="s">
        <v>162</v>
      </c>
      <c r="T10" s="438"/>
      <c r="U10" s="438"/>
    </row>
    <row r="11" spans="1:21" x14ac:dyDescent="0.2">
      <c r="A11" s="561"/>
      <c r="B11" s="561"/>
      <c r="C11" s="561"/>
      <c r="D11" s="561"/>
      <c r="E11" s="561"/>
      <c r="F11" s="561"/>
      <c r="G11" s="561"/>
      <c r="H11" s="561"/>
      <c r="I11" s="561"/>
      <c r="J11" s="561">
        <f>IFERROR('G. Program Offering Summary'!$I11*'G. Program Offering Summary'!$H11,"")</f>
        <v>0</v>
      </c>
      <c r="K11" s="561"/>
      <c r="L11" s="561"/>
      <c r="M11" s="13"/>
      <c r="N11" s="252" t="s">
        <v>163</v>
      </c>
      <c r="T11" s="438"/>
      <c r="U11" s="438"/>
    </row>
    <row r="12" spans="1:21" x14ac:dyDescent="0.2">
      <c r="A12" s="559"/>
      <c r="B12" s="559"/>
      <c r="C12" s="562"/>
      <c r="D12" s="562"/>
      <c r="E12" s="562"/>
      <c r="F12" s="559"/>
      <c r="G12" s="562"/>
      <c r="H12" s="562"/>
      <c r="I12" s="562"/>
      <c r="J12" s="559">
        <f>IFERROR('G. Program Offering Summary'!$I12*'G. Program Offering Summary'!$H12,"")</f>
        <v>0</v>
      </c>
      <c r="K12" s="559"/>
      <c r="L12" s="559"/>
      <c r="M12" s="16"/>
      <c r="N12" s="252" t="s">
        <v>164</v>
      </c>
      <c r="T12" s="438"/>
      <c r="U12" s="438"/>
    </row>
    <row r="13" spans="1:21" x14ac:dyDescent="0.2">
      <c r="A13" s="561"/>
      <c r="B13" s="561"/>
      <c r="C13" s="561"/>
      <c r="D13" s="561"/>
      <c r="E13" s="561"/>
      <c r="F13" s="561"/>
      <c r="G13" s="561"/>
      <c r="H13" s="561"/>
      <c r="I13" s="561"/>
      <c r="J13" s="561">
        <f>IFERROR('G. Program Offering Summary'!$I13*'G. Program Offering Summary'!$H13,"")</f>
        <v>0</v>
      </c>
      <c r="K13" s="561"/>
      <c r="L13" s="561"/>
      <c r="N13" s="252" t="s">
        <v>165</v>
      </c>
      <c r="T13" s="438"/>
      <c r="U13" s="438"/>
    </row>
    <row r="14" spans="1:21" x14ac:dyDescent="0.2">
      <c r="A14" s="559"/>
      <c r="B14" s="559"/>
      <c r="C14" s="559"/>
      <c r="D14" s="559"/>
      <c r="E14" s="559"/>
      <c r="F14" s="559"/>
      <c r="G14" s="559"/>
      <c r="H14" s="559"/>
      <c r="I14" s="559"/>
      <c r="J14" s="559">
        <f>IFERROR('G. Program Offering Summary'!$I14*'G. Program Offering Summary'!$H14,"")</f>
        <v>0</v>
      </c>
      <c r="K14" s="559"/>
      <c r="L14" s="559"/>
      <c r="N14" s="252" t="s">
        <v>166</v>
      </c>
      <c r="T14" s="438"/>
      <c r="U14" s="438"/>
    </row>
    <row r="15" spans="1:21" x14ac:dyDescent="0.2">
      <c r="A15" s="561"/>
      <c r="B15" s="561"/>
      <c r="C15" s="561"/>
      <c r="D15" s="561"/>
      <c r="E15" s="561"/>
      <c r="F15" s="561"/>
      <c r="G15" s="561"/>
      <c r="H15" s="561"/>
      <c r="I15" s="561"/>
      <c r="J15" s="561">
        <f>IFERROR('G. Program Offering Summary'!$I15*'G. Program Offering Summary'!$H15,"")</f>
        <v>0</v>
      </c>
      <c r="K15" s="561"/>
      <c r="L15" s="561"/>
      <c r="N15" s="252" t="s">
        <v>448</v>
      </c>
      <c r="T15" s="438"/>
      <c r="U15" s="438"/>
    </row>
    <row r="16" spans="1:21" x14ac:dyDescent="0.2">
      <c r="A16" s="559"/>
      <c r="B16" s="559"/>
      <c r="C16" s="559"/>
      <c r="D16" s="559"/>
      <c r="E16" s="559"/>
      <c r="F16" s="559"/>
      <c r="G16" s="559"/>
      <c r="H16" s="559"/>
      <c r="I16" s="559"/>
      <c r="J16" s="559">
        <f>IFERROR('G. Program Offering Summary'!$I16*'G. Program Offering Summary'!$H16,"")</f>
        <v>0</v>
      </c>
      <c r="K16" s="559"/>
      <c r="L16" s="559"/>
      <c r="N16" s="252" t="s">
        <v>167</v>
      </c>
      <c r="T16" s="438"/>
      <c r="U16" s="438"/>
    </row>
    <row r="17" spans="1:14" ht="16" thickBot="1" x14ac:dyDescent="0.25">
      <c r="A17" s="561"/>
      <c r="B17" s="561"/>
      <c r="C17" s="561"/>
      <c r="D17" s="561"/>
      <c r="E17" s="561"/>
      <c r="F17" s="561"/>
      <c r="G17" s="561"/>
      <c r="H17" s="561"/>
      <c r="I17" s="561"/>
      <c r="J17" s="561">
        <f>IFERROR('G. Program Offering Summary'!$I17*'G. Program Offering Summary'!$H17,"")</f>
        <v>0</v>
      </c>
      <c r="K17" s="561"/>
      <c r="L17" s="561"/>
      <c r="N17" s="253" t="s">
        <v>449</v>
      </c>
    </row>
    <row r="18" spans="1:14" x14ac:dyDescent="0.2">
      <c r="A18" s="559"/>
      <c r="B18" s="559"/>
      <c r="C18" s="559"/>
      <c r="D18" s="559"/>
      <c r="E18" s="559"/>
      <c r="F18" s="559"/>
      <c r="G18" s="559"/>
      <c r="H18" s="559"/>
      <c r="I18" s="559"/>
      <c r="J18" s="559">
        <f>IFERROR('G. Program Offering Summary'!$I18*'G. Program Offering Summary'!$H18,"")</f>
        <v>0</v>
      </c>
      <c r="K18" s="559"/>
      <c r="L18" s="559"/>
    </row>
    <row r="19" spans="1:14" x14ac:dyDescent="0.2">
      <c r="A19" s="561"/>
      <c r="B19" s="561"/>
      <c r="C19" s="561"/>
      <c r="D19" s="561"/>
      <c r="E19" s="561"/>
      <c r="F19" s="561"/>
      <c r="G19" s="561"/>
      <c r="H19" s="561"/>
      <c r="I19" s="561"/>
      <c r="J19" s="561">
        <f>IFERROR('G. Program Offering Summary'!$I19*'G. Program Offering Summary'!$H19,"")</f>
        <v>0</v>
      </c>
      <c r="K19" s="561"/>
      <c r="L19" s="561"/>
    </row>
    <row r="20" spans="1:14" x14ac:dyDescent="0.2">
      <c r="A20" s="559"/>
      <c r="B20" s="559"/>
      <c r="C20" s="559"/>
      <c r="D20" s="559"/>
      <c r="E20" s="559"/>
      <c r="F20" s="559"/>
      <c r="G20" s="559"/>
      <c r="H20" s="559"/>
      <c r="I20" s="559"/>
      <c r="J20" s="559">
        <f>IFERROR('G. Program Offering Summary'!$I20*'G. Program Offering Summary'!$H20,"")</f>
        <v>0</v>
      </c>
      <c r="K20" s="559"/>
      <c r="L20" s="559"/>
    </row>
    <row r="21" spans="1:14" x14ac:dyDescent="0.2">
      <c r="A21" s="561"/>
      <c r="B21" s="561"/>
      <c r="C21" s="561"/>
      <c r="D21" s="561"/>
      <c r="E21" s="561"/>
      <c r="F21" s="561"/>
      <c r="G21" s="561"/>
      <c r="H21" s="561"/>
      <c r="I21" s="561"/>
      <c r="J21" s="561">
        <f>IFERROR('G. Program Offering Summary'!$I21*'G. Program Offering Summary'!$H21,"")</f>
        <v>0</v>
      </c>
      <c r="K21" s="561"/>
      <c r="L21" s="561"/>
    </row>
    <row r="22" spans="1:14" x14ac:dyDescent="0.2">
      <c r="A22" s="559"/>
      <c r="B22" s="559"/>
      <c r="C22" s="559"/>
      <c r="D22" s="559"/>
      <c r="E22" s="559"/>
      <c r="F22" s="559"/>
      <c r="G22" s="559"/>
      <c r="H22" s="559"/>
      <c r="I22" s="559"/>
      <c r="J22" s="559">
        <f>IFERROR('G. Program Offering Summary'!$I22*'G. Program Offering Summary'!$H22,"")</f>
        <v>0</v>
      </c>
      <c r="K22" s="559"/>
      <c r="L22" s="559"/>
    </row>
    <row r="23" spans="1:14" x14ac:dyDescent="0.2">
      <c r="A23" s="561"/>
      <c r="B23" s="561"/>
      <c r="C23" s="561"/>
      <c r="D23" s="561"/>
      <c r="E23" s="561"/>
      <c r="F23" s="561"/>
      <c r="G23" s="561"/>
      <c r="H23" s="561"/>
      <c r="I23" s="561"/>
      <c r="J23" s="561">
        <f>IFERROR('G. Program Offering Summary'!$I23*'G. Program Offering Summary'!$H23,"")</f>
        <v>0</v>
      </c>
      <c r="K23" s="561"/>
      <c r="L23" s="561"/>
    </row>
    <row r="24" spans="1:14" x14ac:dyDescent="0.2">
      <c r="A24" s="559"/>
      <c r="B24" s="559"/>
      <c r="C24" s="559"/>
      <c r="D24" s="559"/>
      <c r="E24" s="559"/>
      <c r="F24" s="559"/>
      <c r="G24" s="559"/>
      <c r="H24" s="559"/>
      <c r="I24" s="559"/>
      <c r="J24" s="559">
        <f>IFERROR('G. Program Offering Summary'!$I24*'G. Program Offering Summary'!$H24,"")</f>
        <v>0</v>
      </c>
      <c r="K24" s="559"/>
      <c r="L24" s="559"/>
    </row>
    <row r="25" spans="1:14" x14ac:dyDescent="0.2">
      <c r="A25" s="561"/>
      <c r="B25" s="561"/>
      <c r="C25" s="561"/>
      <c r="D25" s="561"/>
      <c r="E25" s="561"/>
      <c r="F25" s="561"/>
      <c r="G25" s="561"/>
      <c r="H25" s="561"/>
      <c r="I25" s="561"/>
      <c r="J25" s="561">
        <f>IFERROR('G. Program Offering Summary'!$I25*'G. Program Offering Summary'!$H25,"")</f>
        <v>0</v>
      </c>
      <c r="K25" s="561"/>
      <c r="L25" s="561"/>
    </row>
    <row r="26" spans="1:14" x14ac:dyDescent="0.2">
      <c r="A26" s="559"/>
      <c r="B26" s="559"/>
      <c r="C26" s="559"/>
      <c r="D26" s="559"/>
      <c r="E26" s="559"/>
      <c r="F26" s="559"/>
      <c r="G26" s="559"/>
      <c r="H26" s="559"/>
      <c r="I26" s="559"/>
      <c r="J26" s="559">
        <f>IFERROR('G. Program Offering Summary'!$I26*'G. Program Offering Summary'!$H26,"")</f>
        <v>0</v>
      </c>
      <c r="K26" s="559"/>
      <c r="L26" s="559"/>
    </row>
    <row r="27" spans="1:14" x14ac:dyDescent="0.2">
      <c r="A27" s="561"/>
      <c r="B27" s="561"/>
      <c r="C27" s="561"/>
      <c r="D27" s="561"/>
      <c r="E27" s="561"/>
      <c r="F27" s="561"/>
      <c r="G27" s="561"/>
      <c r="H27" s="561"/>
      <c r="I27" s="561"/>
      <c r="J27" s="561">
        <f>IFERROR('G. Program Offering Summary'!$I27*'G. Program Offering Summary'!$H27,"")</f>
        <v>0</v>
      </c>
      <c r="K27" s="561"/>
      <c r="L27" s="561"/>
    </row>
    <row r="28" spans="1:14" x14ac:dyDescent="0.2">
      <c r="A28" s="559"/>
      <c r="B28" s="559"/>
      <c r="C28" s="559"/>
      <c r="D28" s="559"/>
      <c r="E28" s="559"/>
      <c r="F28" s="559"/>
      <c r="G28" s="559"/>
      <c r="H28" s="559"/>
      <c r="I28" s="559"/>
      <c r="J28" s="559">
        <f>IFERROR('G. Program Offering Summary'!$I28*'G. Program Offering Summary'!$H28,"")</f>
        <v>0</v>
      </c>
      <c r="K28" s="559"/>
      <c r="L28" s="559"/>
    </row>
    <row r="29" spans="1:14" x14ac:dyDescent="0.2">
      <c r="A29" s="561"/>
      <c r="B29" s="561"/>
      <c r="C29" s="561"/>
      <c r="D29" s="561"/>
      <c r="E29" s="561"/>
      <c r="F29" s="561"/>
      <c r="G29" s="561"/>
      <c r="H29" s="561"/>
      <c r="I29" s="561"/>
      <c r="J29" s="561">
        <f>IFERROR('G. Program Offering Summary'!$I29*'G. Program Offering Summary'!$H29,"")</f>
        <v>0</v>
      </c>
      <c r="K29" s="561"/>
      <c r="L29" s="561"/>
    </row>
    <row r="30" spans="1:14" x14ac:dyDescent="0.2">
      <c r="A30" s="559"/>
      <c r="B30" s="559"/>
      <c r="C30" s="559"/>
      <c r="D30" s="559"/>
      <c r="E30" s="559"/>
      <c r="F30" s="559"/>
      <c r="G30" s="559"/>
      <c r="H30" s="559"/>
      <c r="I30" s="559"/>
      <c r="J30" s="559">
        <f>IFERROR('G. Program Offering Summary'!$I30*'G. Program Offering Summary'!$H30,"")</f>
        <v>0</v>
      </c>
      <c r="K30" s="559"/>
      <c r="L30" s="559"/>
    </row>
    <row r="31" spans="1:14" x14ac:dyDescent="0.2">
      <c r="A31" s="561"/>
      <c r="B31" s="561"/>
      <c r="C31" s="561"/>
      <c r="D31" s="561"/>
      <c r="E31" s="561"/>
      <c r="F31" s="561"/>
      <c r="G31" s="561"/>
      <c r="H31" s="561"/>
      <c r="I31" s="561"/>
      <c r="J31" s="561">
        <f>IFERROR('G. Program Offering Summary'!$I31*'G. Program Offering Summary'!$H31,"")</f>
        <v>0</v>
      </c>
      <c r="K31" s="561"/>
      <c r="L31" s="561"/>
    </row>
    <row r="32" spans="1:14" x14ac:dyDescent="0.2">
      <c r="A32" s="559"/>
      <c r="B32" s="559"/>
      <c r="C32" s="559"/>
      <c r="D32" s="559"/>
      <c r="E32" s="559"/>
      <c r="F32" s="559"/>
      <c r="G32" s="559"/>
      <c r="H32" s="559"/>
      <c r="I32" s="559"/>
      <c r="J32" s="559">
        <f>IFERROR('G. Program Offering Summary'!$I32*'G. Program Offering Summary'!$H32,"")</f>
        <v>0</v>
      </c>
      <c r="K32" s="559"/>
      <c r="L32" s="559"/>
    </row>
    <row r="33" spans="1:12" x14ac:dyDescent="0.2">
      <c r="A33" s="561"/>
      <c r="B33" s="561"/>
      <c r="C33" s="561"/>
      <c r="D33" s="561"/>
      <c r="E33" s="561"/>
      <c r="F33" s="561"/>
      <c r="G33" s="561"/>
      <c r="H33" s="561"/>
      <c r="I33" s="561"/>
      <c r="J33" s="561">
        <f>IFERROR('G. Program Offering Summary'!$I33*'G. Program Offering Summary'!$H33,"")</f>
        <v>0</v>
      </c>
      <c r="K33" s="561"/>
      <c r="L33" s="561"/>
    </row>
    <row r="34" spans="1:12" x14ac:dyDescent="0.2">
      <c r="A34" s="559"/>
      <c r="B34" s="559"/>
      <c r="C34" s="559"/>
      <c r="D34" s="559"/>
      <c r="E34" s="559"/>
      <c r="F34" s="559"/>
      <c r="G34" s="559"/>
      <c r="H34" s="559"/>
      <c r="I34" s="559"/>
      <c r="J34" s="559">
        <f>IFERROR('G. Program Offering Summary'!$I34*'G. Program Offering Summary'!$H34,"")</f>
        <v>0</v>
      </c>
      <c r="K34" s="559"/>
      <c r="L34" s="559"/>
    </row>
    <row r="35" spans="1:12" x14ac:dyDescent="0.2">
      <c r="A35" s="561"/>
      <c r="B35" s="561"/>
      <c r="C35" s="561"/>
      <c r="D35" s="561"/>
      <c r="E35" s="561"/>
      <c r="F35" s="561"/>
      <c r="G35" s="561"/>
      <c r="H35" s="561"/>
      <c r="I35" s="561"/>
      <c r="J35" s="561">
        <f>IFERROR('G. Program Offering Summary'!$I35*'G. Program Offering Summary'!$H35,"")</f>
        <v>0</v>
      </c>
      <c r="K35" s="561"/>
      <c r="L35" s="561"/>
    </row>
    <row r="36" spans="1:12" x14ac:dyDescent="0.2">
      <c r="A36" s="559"/>
      <c r="B36" s="559"/>
      <c r="C36" s="559"/>
      <c r="D36" s="559"/>
      <c r="E36" s="559"/>
      <c r="F36" s="559"/>
      <c r="G36" s="559"/>
      <c r="H36" s="559"/>
      <c r="I36" s="559"/>
      <c r="J36" s="559">
        <f>IFERROR('G. Program Offering Summary'!$I36*'G. Program Offering Summary'!$H36,"")</f>
        <v>0</v>
      </c>
      <c r="K36" s="559"/>
      <c r="L36" s="559"/>
    </row>
    <row r="37" spans="1:12" x14ac:dyDescent="0.2">
      <c r="A37" s="561"/>
      <c r="B37" s="561"/>
      <c r="C37" s="561"/>
      <c r="D37" s="561"/>
      <c r="E37" s="561"/>
      <c r="F37" s="561"/>
      <c r="G37" s="561"/>
      <c r="H37" s="561"/>
      <c r="I37" s="561"/>
      <c r="J37" s="561">
        <f>IFERROR('G. Program Offering Summary'!$I37*'G. Program Offering Summary'!$H37,"")</f>
        <v>0</v>
      </c>
      <c r="K37" s="561"/>
      <c r="L37" s="561"/>
    </row>
    <row r="38" spans="1:12" x14ac:dyDescent="0.2">
      <c r="A38" s="559"/>
      <c r="B38" s="559"/>
      <c r="C38" s="559"/>
      <c r="D38" s="559"/>
      <c r="E38" s="559"/>
      <c r="F38" s="559"/>
      <c r="G38" s="559"/>
      <c r="H38" s="559"/>
      <c r="I38" s="559"/>
      <c r="J38" s="559">
        <f>IFERROR('G. Program Offering Summary'!$I38*'G. Program Offering Summary'!$H38,"")</f>
        <v>0</v>
      </c>
      <c r="K38" s="559"/>
      <c r="L38" s="559"/>
    </row>
    <row r="39" spans="1:12" x14ac:dyDescent="0.2">
      <c r="A39" s="561"/>
      <c r="B39" s="561"/>
      <c r="C39" s="561"/>
      <c r="D39" s="561"/>
      <c r="E39" s="561"/>
      <c r="F39" s="561"/>
      <c r="G39" s="561"/>
      <c r="H39" s="561"/>
      <c r="I39" s="561"/>
      <c r="J39" s="561">
        <f>IFERROR('G. Program Offering Summary'!$I39*'G. Program Offering Summary'!$H39,"")</f>
        <v>0</v>
      </c>
      <c r="K39" s="561"/>
      <c r="L39" s="561"/>
    </row>
    <row r="40" spans="1:12" x14ac:dyDescent="0.2">
      <c r="A40" s="559"/>
      <c r="B40" s="559"/>
      <c r="C40" s="559"/>
      <c r="D40" s="559"/>
      <c r="E40" s="559"/>
      <c r="F40" s="559"/>
      <c r="G40" s="559"/>
      <c r="H40" s="559"/>
      <c r="I40" s="559"/>
      <c r="J40" s="559">
        <f>IFERROR('G. Program Offering Summary'!$I40*'G. Program Offering Summary'!$H40,"")</f>
        <v>0</v>
      </c>
      <c r="K40" s="559"/>
      <c r="L40" s="559"/>
    </row>
    <row r="41" spans="1:12" x14ac:dyDescent="0.2">
      <c r="A41" s="561"/>
      <c r="B41" s="561"/>
      <c r="C41" s="561"/>
      <c r="D41" s="561"/>
      <c r="E41" s="561"/>
      <c r="F41" s="561"/>
      <c r="G41" s="561"/>
      <c r="H41" s="561"/>
      <c r="I41" s="561"/>
      <c r="J41" s="561">
        <f>IFERROR('G. Program Offering Summary'!$I41*'G. Program Offering Summary'!$H41,"")</f>
        <v>0</v>
      </c>
      <c r="K41" s="561"/>
      <c r="L41" s="561"/>
    </row>
    <row r="42" spans="1:12" x14ac:dyDescent="0.2">
      <c r="A42" s="559"/>
      <c r="B42" s="559"/>
      <c r="C42" s="559"/>
      <c r="D42" s="559"/>
      <c r="E42" s="559"/>
      <c r="F42" s="559"/>
      <c r="G42" s="559"/>
      <c r="H42" s="559"/>
      <c r="I42" s="559"/>
      <c r="J42" s="559">
        <f>IFERROR('G. Program Offering Summary'!$I42*'G. Program Offering Summary'!$H42,"")</f>
        <v>0</v>
      </c>
      <c r="K42" s="559"/>
      <c r="L42" s="559"/>
    </row>
    <row r="43" spans="1:12" x14ac:dyDescent="0.2">
      <c r="A43" s="561"/>
      <c r="B43" s="561"/>
      <c r="C43" s="561"/>
      <c r="D43" s="561"/>
      <c r="E43" s="561"/>
      <c r="F43" s="561"/>
      <c r="G43" s="561"/>
      <c r="H43" s="561"/>
      <c r="I43" s="561"/>
      <c r="J43" s="561">
        <f>IFERROR('G. Program Offering Summary'!$I43*'G. Program Offering Summary'!$H43,"")</f>
        <v>0</v>
      </c>
      <c r="K43" s="561"/>
      <c r="L43" s="561"/>
    </row>
    <row r="44" spans="1:12" x14ac:dyDescent="0.2">
      <c r="A44" s="559"/>
      <c r="B44" s="559"/>
      <c r="C44" s="559"/>
      <c r="D44" s="559"/>
      <c r="E44" s="559"/>
      <c r="F44" s="559"/>
      <c r="G44" s="559"/>
      <c r="H44" s="559"/>
      <c r="I44" s="559"/>
      <c r="J44" s="559">
        <f>IFERROR('G. Program Offering Summary'!$I44*'G. Program Offering Summary'!$H44,"")</f>
        <v>0</v>
      </c>
      <c r="K44" s="559"/>
      <c r="L44" s="559"/>
    </row>
    <row r="45" spans="1:12" x14ac:dyDescent="0.2">
      <c r="A45" s="561"/>
      <c r="B45" s="561"/>
      <c r="C45" s="561"/>
      <c r="D45" s="561"/>
      <c r="E45" s="561"/>
      <c r="F45" s="561"/>
      <c r="G45" s="561"/>
      <c r="H45" s="561"/>
      <c r="I45" s="561"/>
      <c r="J45" s="561">
        <f>IFERROR('G. Program Offering Summary'!$I45*'G. Program Offering Summary'!$H45,"")</f>
        <v>0</v>
      </c>
      <c r="K45" s="561"/>
      <c r="L45" s="561"/>
    </row>
    <row r="46" spans="1:12" x14ac:dyDescent="0.2">
      <c r="A46" s="559"/>
      <c r="B46" s="559"/>
      <c r="C46" s="559"/>
      <c r="D46" s="559"/>
      <c r="E46" s="559"/>
      <c r="F46" s="559"/>
      <c r="G46" s="559"/>
      <c r="H46" s="559"/>
      <c r="I46" s="559"/>
      <c r="J46" s="559">
        <f>IFERROR('G. Program Offering Summary'!$I46*'G. Program Offering Summary'!$H46,"")</f>
        <v>0</v>
      </c>
      <c r="K46" s="559"/>
      <c r="L46" s="559"/>
    </row>
    <row r="47" spans="1:12" x14ac:dyDescent="0.2">
      <c r="A47" s="561"/>
      <c r="B47" s="561"/>
      <c r="C47" s="561"/>
      <c r="D47" s="561"/>
      <c r="E47" s="561"/>
      <c r="F47" s="561"/>
      <c r="G47" s="561"/>
      <c r="H47" s="561"/>
      <c r="I47" s="561"/>
      <c r="J47" s="561">
        <f>IFERROR('G. Program Offering Summary'!$I47*'G. Program Offering Summary'!$H47,"")</f>
        <v>0</v>
      </c>
      <c r="K47" s="561"/>
      <c r="L47" s="561"/>
    </row>
    <row r="48" spans="1:12" x14ac:dyDescent="0.2">
      <c r="A48" s="559"/>
      <c r="B48" s="559"/>
      <c r="C48" s="559"/>
      <c r="D48" s="559"/>
      <c r="E48" s="559"/>
      <c r="F48" s="559"/>
      <c r="G48" s="559"/>
      <c r="H48" s="559"/>
      <c r="I48" s="559"/>
      <c r="J48" s="559">
        <f>IFERROR('G. Program Offering Summary'!$I48*'G. Program Offering Summary'!$H48,"")</f>
        <v>0</v>
      </c>
      <c r="K48" s="559"/>
      <c r="L48" s="559"/>
    </row>
    <row r="49" spans="1:12" x14ac:dyDescent="0.2">
      <c r="A49" s="561"/>
      <c r="B49" s="561"/>
      <c r="C49" s="561"/>
      <c r="D49" s="561"/>
      <c r="E49" s="561"/>
      <c r="F49" s="561"/>
      <c r="G49" s="561"/>
      <c r="H49" s="561"/>
      <c r="I49" s="561"/>
      <c r="J49" s="561">
        <f>IFERROR('G. Program Offering Summary'!$I49*'G. Program Offering Summary'!$H49,"")</f>
        <v>0</v>
      </c>
      <c r="K49" s="561"/>
      <c r="L49" s="561"/>
    </row>
    <row r="50" spans="1:12" x14ac:dyDescent="0.2">
      <c r="A50" s="559"/>
      <c r="B50" s="559"/>
      <c r="C50" s="559"/>
      <c r="D50" s="559"/>
      <c r="E50" s="559"/>
      <c r="F50" s="559"/>
      <c r="G50" s="559"/>
      <c r="H50" s="559"/>
      <c r="I50" s="559"/>
      <c r="J50" s="559">
        <f>IFERROR('G. Program Offering Summary'!$I50*'G. Program Offering Summary'!$H50,"")</f>
        <v>0</v>
      </c>
      <c r="K50" s="559"/>
      <c r="L50" s="559"/>
    </row>
    <row r="51" spans="1:12" x14ac:dyDescent="0.2">
      <c r="A51" s="561"/>
      <c r="B51" s="561"/>
      <c r="C51" s="561"/>
      <c r="D51" s="561"/>
      <c r="E51" s="561"/>
      <c r="F51" s="561"/>
      <c r="G51" s="561"/>
      <c r="H51" s="561"/>
      <c r="I51" s="561"/>
      <c r="J51" s="561">
        <f>IFERROR('G. Program Offering Summary'!$I51*'G. Program Offering Summary'!$H51,"")</f>
        <v>0</v>
      </c>
      <c r="K51" s="561"/>
      <c r="L51" s="561"/>
    </row>
    <row r="52" spans="1:12" x14ac:dyDescent="0.2">
      <c r="A52" s="559"/>
      <c r="B52" s="559"/>
      <c r="C52" s="559"/>
      <c r="D52" s="559"/>
      <c r="E52" s="559"/>
      <c r="F52" s="559"/>
      <c r="G52" s="559"/>
      <c r="H52" s="559"/>
      <c r="I52" s="559"/>
      <c r="J52" s="559">
        <f>IFERROR('G. Program Offering Summary'!$I52*'G. Program Offering Summary'!$H52,"")</f>
        <v>0</v>
      </c>
      <c r="K52" s="559"/>
      <c r="L52" s="559"/>
    </row>
    <row r="53" spans="1:12" x14ac:dyDescent="0.2">
      <c r="A53" s="561"/>
      <c r="B53" s="561"/>
      <c r="C53" s="561"/>
      <c r="D53" s="561"/>
      <c r="E53" s="561"/>
      <c r="F53" s="561"/>
      <c r="G53" s="561"/>
      <c r="H53" s="561"/>
      <c r="I53" s="561"/>
      <c r="J53" s="561">
        <f>IFERROR('G. Program Offering Summary'!$I53*'G. Program Offering Summary'!$H53,"")</f>
        <v>0</v>
      </c>
      <c r="K53" s="561"/>
      <c r="L53" s="561"/>
    </row>
    <row r="54" spans="1:12" x14ac:dyDescent="0.2">
      <c r="A54" s="559"/>
      <c r="B54" s="559"/>
      <c r="C54" s="559"/>
      <c r="D54" s="559"/>
      <c r="E54" s="559"/>
      <c r="F54" s="559"/>
      <c r="G54" s="559"/>
      <c r="H54" s="559"/>
      <c r="I54" s="559"/>
      <c r="J54" s="559">
        <f>IFERROR('G. Program Offering Summary'!$I54*'G. Program Offering Summary'!$H54,"")</f>
        <v>0</v>
      </c>
      <c r="K54" s="559"/>
      <c r="L54" s="559"/>
    </row>
    <row r="55" spans="1:12" x14ac:dyDescent="0.2">
      <c r="A55" s="561"/>
      <c r="B55" s="561"/>
      <c r="C55" s="561"/>
      <c r="D55" s="561"/>
      <c r="E55" s="561"/>
      <c r="F55" s="561"/>
      <c r="G55" s="561"/>
      <c r="H55" s="561"/>
      <c r="I55" s="561"/>
      <c r="J55" s="561">
        <f>IFERROR('G. Program Offering Summary'!$I55*'G. Program Offering Summary'!$H55,"")</f>
        <v>0</v>
      </c>
      <c r="K55" s="561"/>
      <c r="L55" s="561"/>
    </row>
    <row r="56" spans="1:12" x14ac:dyDescent="0.2">
      <c r="A56" s="559"/>
      <c r="B56" s="559"/>
      <c r="C56" s="559"/>
      <c r="D56" s="559"/>
      <c r="E56" s="559"/>
      <c r="F56" s="559"/>
      <c r="G56" s="559"/>
      <c r="H56" s="559"/>
      <c r="I56" s="559"/>
      <c r="J56" s="559">
        <f>IFERROR('G. Program Offering Summary'!$I56*'G. Program Offering Summary'!$H56,"")</f>
        <v>0</v>
      </c>
      <c r="K56" s="559"/>
      <c r="L56" s="559"/>
    </row>
    <row r="57" spans="1:12" x14ac:dyDescent="0.2">
      <c r="A57" s="561"/>
      <c r="B57" s="561"/>
      <c r="C57" s="561"/>
      <c r="D57" s="561"/>
      <c r="E57" s="561"/>
      <c r="F57" s="561"/>
      <c r="G57" s="561"/>
      <c r="H57" s="561"/>
      <c r="I57" s="561"/>
      <c r="J57" s="561">
        <f>IFERROR('G. Program Offering Summary'!$I57*'G. Program Offering Summary'!$H57,"")</f>
        <v>0</v>
      </c>
      <c r="K57" s="561"/>
      <c r="L57" s="561"/>
    </row>
    <row r="58" spans="1:12" x14ac:dyDescent="0.2">
      <c r="A58" s="559"/>
      <c r="B58" s="559"/>
      <c r="C58" s="559"/>
      <c r="D58" s="559"/>
      <c r="E58" s="559"/>
      <c r="F58" s="559"/>
      <c r="G58" s="559"/>
      <c r="H58" s="559"/>
      <c r="I58" s="559"/>
      <c r="J58" s="559">
        <f>IFERROR('G. Program Offering Summary'!$I58*'G. Program Offering Summary'!$H58,"")</f>
        <v>0</v>
      </c>
      <c r="K58" s="559"/>
      <c r="L58" s="559"/>
    </row>
    <row r="59" spans="1:12" x14ac:dyDescent="0.2">
      <c r="A59" s="561"/>
      <c r="B59" s="561"/>
      <c r="C59" s="561"/>
      <c r="D59" s="561"/>
      <c r="E59" s="561"/>
      <c r="F59" s="561"/>
      <c r="G59" s="561"/>
      <c r="H59" s="561"/>
      <c r="I59" s="561"/>
      <c r="J59" s="561">
        <f>IFERROR('G. Program Offering Summary'!$I59*'G. Program Offering Summary'!$H59,"")</f>
        <v>0</v>
      </c>
      <c r="K59" s="561"/>
      <c r="L59" s="561"/>
    </row>
    <row r="60" spans="1:12" x14ac:dyDescent="0.2">
      <c r="A60" s="559"/>
      <c r="B60" s="559"/>
      <c r="C60" s="559"/>
      <c r="D60" s="559"/>
      <c r="E60" s="559"/>
      <c r="F60" s="559"/>
      <c r="G60" s="559"/>
      <c r="H60" s="559"/>
      <c r="I60" s="559"/>
      <c r="J60" s="559">
        <f>IFERROR('G. Program Offering Summary'!$I60*'G. Program Offering Summary'!$H60,"")</f>
        <v>0</v>
      </c>
      <c r="K60" s="559"/>
      <c r="L60" s="559"/>
    </row>
    <row r="61" spans="1:12" x14ac:dyDescent="0.2">
      <c r="A61" s="561"/>
      <c r="B61" s="561"/>
      <c r="C61" s="561"/>
      <c r="D61" s="561"/>
      <c r="E61" s="561"/>
      <c r="F61" s="561"/>
      <c r="G61" s="561"/>
      <c r="H61" s="561"/>
      <c r="I61" s="561"/>
      <c r="J61" s="561">
        <f>IFERROR('G. Program Offering Summary'!$I61*'G. Program Offering Summary'!$H61,"")</f>
        <v>0</v>
      </c>
      <c r="K61" s="561"/>
      <c r="L61" s="561"/>
    </row>
    <row r="62" spans="1:12" x14ac:dyDescent="0.2">
      <c r="A62" s="559"/>
      <c r="B62" s="559"/>
      <c r="C62" s="559"/>
      <c r="D62" s="559"/>
      <c r="E62" s="559"/>
      <c r="F62" s="559"/>
      <c r="G62" s="559"/>
      <c r="H62" s="559"/>
      <c r="I62" s="559"/>
      <c r="J62" s="559">
        <f>IFERROR('G. Program Offering Summary'!$I62*'G. Program Offering Summary'!$H62,"")</f>
        <v>0</v>
      </c>
      <c r="K62" s="559"/>
      <c r="L62" s="559"/>
    </row>
    <row r="63" spans="1:12" x14ac:dyDescent="0.2">
      <c r="A63" s="561"/>
      <c r="B63" s="561"/>
      <c r="C63" s="561"/>
      <c r="D63" s="561"/>
      <c r="E63" s="561"/>
      <c r="F63" s="561"/>
      <c r="G63" s="561"/>
      <c r="H63" s="561"/>
      <c r="I63" s="561"/>
      <c r="J63" s="561">
        <f>IFERROR('G. Program Offering Summary'!$I63*'G. Program Offering Summary'!$H63,"")</f>
        <v>0</v>
      </c>
      <c r="K63" s="561"/>
      <c r="L63" s="561"/>
    </row>
    <row r="64" spans="1:12" x14ac:dyDescent="0.2">
      <c r="A64" s="559"/>
      <c r="B64" s="559"/>
      <c r="C64" s="559"/>
      <c r="D64" s="559"/>
      <c r="E64" s="559"/>
      <c r="F64" s="559"/>
      <c r="G64" s="559"/>
      <c r="H64" s="559"/>
      <c r="I64" s="559"/>
      <c r="J64" s="559">
        <f>IFERROR('G. Program Offering Summary'!$I64*'G. Program Offering Summary'!$H64,"")</f>
        <v>0</v>
      </c>
      <c r="K64" s="559"/>
      <c r="L64" s="559"/>
    </row>
    <row r="65" spans="1:12" x14ac:dyDescent="0.2">
      <c r="A65" s="561"/>
      <c r="B65" s="561"/>
      <c r="C65" s="561"/>
      <c r="D65" s="561"/>
      <c r="E65" s="561"/>
      <c r="F65" s="561"/>
      <c r="G65" s="561"/>
      <c r="H65" s="561"/>
      <c r="I65" s="561"/>
      <c r="J65" s="561">
        <f>IFERROR('G. Program Offering Summary'!$I65*'G. Program Offering Summary'!$H65,"")</f>
        <v>0</v>
      </c>
      <c r="K65" s="561"/>
      <c r="L65" s="561"/>
    </row>
    <row r="66" spans="1:12" x14ac:dyDescent="0.2">
      <c r="A66" s="559"/>
      <c r="B66" s="559"/>
      <c r="C66" s="559"/>
      <c r="D66" s="559"/>
      <c r="E66" s="559"/>
      <c r="F66" s="559"/>
      <c r="G66" s="559"/>
      <c r="H66" s="559"/>
      <c r="I66" s="559"/>
      <c r="J66" s="559">
        <f>IFERROR('G. Program Offering Summary'!$I66*'G. Program Offering Summary'!$H66,"")</f>
        <v>0</v>
      </c>
      <c r="K66" s="559"/>
      <c r="L66" s="559"/>
    </row>
    <row r="67" spans="1:12" x14ac:dyDescent="0.2">
      <c r="A67" s="561"/>
      <c r="B67" s="561"/>
      <c r="C67" s="561"/>
      <c r="D67" s="561"/>
      <c r="E67" s="561"/>
      <c r="F67" s="561"/>
      <c r="G67" s="561"/>
      <c r="H67" s="561"/>
      <c r="I67" s="561"/>
      <c r="J67" s="561">
        <f>IFERROR('G. Program Offering Summary'!$I67*'G. Program Offering Summary'!$H67,"")</f>
        <v>0</v>
      </c>
      <c r="K67" s="561"/>
      <c r="L67" s="561"/>
    </row>
    <row r="68" spans="1:12" x14ac:dyDescent="0.2">
      <c r="A68" s="559"/>
      <c r="B68" s="559"/>
      <c r="C68" s="559"/>
      <c r="D68" s="559"/>
      <c r="E68" s="559"/>
      <c r="F68" s="559"/>
      <c r="G68" s="559"/>
      <c r="H68" s="559"/>
      <c r="I68" s="559"/>
      <c r="J68" s="559">
        <f>IFERROR('G. Program Offering Summary'!$I68*'G. Program Offering Summary'!$H68,"")</f>
        <v>0</v>
      </c>
      <c r="K68" s="559"/>
      <c r="L68" s="559"/>
    </row>
    <row r="69" spans="1:12" x14ac:dyDescent="0.2">
      <c r="A69" s="561"/>
      <c r="B69" s="561"/>
      <c r="C69" s="561"/>
      <c r="D69" s="561"/>
      <c r="E69" s="561"/>
      <c r="F69" s="561"/>
      <c r="G69" s="561"/>
      <c r="H69" s="561"/>
      <c r="I69" s="561"/>
      <c r="J69" s="561">
        <f>IFERROR('G. Program Offering Summary'!$I69*'G. Program Offering Summary'!$H69,"")</f>
        <v>0</v>
      </c>
      <c r="K69" s="561"/>
      <c r="L69" s="561"/>
    </row>
    <row r="70" spans="1:12" x14ac:dyDescent="0.2">
      <c r="A70" s="559"/>
      <c r="B70" s="559"/>
      <c r="C70" s="559"/>
      <c r="D70" s="559"/>
      <c r="E70" s="559"/>
      <c r="F70" s="559"/>
      <c r="G70" s="559"/>
      <c r="H70" s="559"/>
      <c r="I70" s="559"/>
      <c r="J70" s="559">
        <f>IFERROR('G. Program Offering Summary'!$I70*'G. Program Offering Summary'!$H70,"")</f>
        <v>0</v>
      </c>
      <c r="K70" s="559"/>
      <c r="L70" s="559"/>
    </row>
    <row r="71" spans="1:12" x14ac:dyDescent="0.2">
      <c r="A71" s="561"/>
      <c r="B71" s="561"/>
      <c r="C71" s="561"/>
      <c r="D71" s="561"/>
      <c r="E71" s="561"/>
      <c r="F71" s="561"/>
      <c r="G71" s="561"/>
      <c r="H71" s="561"/>
      <c r="I71" s="561"/>
      <c r="J71" s="561">
        <f>IFERROR('G. Program Offering Summary'!$I71*'G. Program Offering Summary'!$H71,"")</f>
        <v>0</v>
      </c>
      <c r="K71" s="561"/>
      <c r="L71" s="561"/>
    </row>
    <row r="72" spans="1:12" x14ac:dyDescent="0.2">
      <c r="A72" s="559"/>
      <c r="B72" s="559"/>
      <c r="C72" s="559"/>
      <c r="D72" s="559"/>
      <c r="E72" s="559"/>
      <c r="F72" s="559"/>
      <c r="G72" s="559"/>
      <c r="H72" s="559"/>
      <c r="I72" s="559"/>
      <c r="J72" s="559">
        <f>IFERROR('G. Program Offering Summary'!$I72*'G. Program Offering Summary'!$H72,"")</f>
        <v>0</v>
      </c>
      <c r="K72" s="559"/>
      <c r="L72" s="559"/>
    </row>
    <row r="73" spans="1:12" x14ac:dyDescent="0.2">
      <c r="A73" s="561"/>
      <c r="B73" s="561"/>
      <c r="C73" s="561"/>
      <c r="D73" s="561"/>
      <c r="E73" s="561"/>
      <c r="F73" s="561"/>
      <c r="G73" s="561"/>
      <c r="H73" s="561"/>
      <c r="I73" s="561"/>
      <c r="J73" s="561">
        <f>IFERROR('G. Program Offering Summary'!$I73*'G. Program Offering Summary'!$H73,"")</f>
        <v>0</v>
      </c>
      <c r="K73" s="561"/>
      <c r="L73" s="561"/>
    </row>
    <row r="74" spans="1:12" x14ac:dyDescent="0.2">
      <c r="A74" s="559"/>
      <c r="B74" s="559"/>
      <c r="C74" s="559"/>
      <c r="D74" s="559"/>
      <c r="E74" s="559"/>
      <c r="F74" s="559"/>
      <c r="G74" s="559"/>
      <c r="H74" s="559"/>
      <c r="I74" s="559"/>
      <c r="J74" s="559">
        <f>IFERROR('G. Program Offering Summary'!$I74*'G. Program Offering Summary'!$H74,"")</f>
        <v>0</v>
      </c>
      <c r="K74" s="559"/>
      <c r="L74" s="559"/>
    </row>
    <row r="75" spans="1:12" x14ac:dyDescent="0.2">
      <c r="A75" s="561"/>
      <c r="B75" s="561"/>
      <c r="C75" s="561"/>
      <c r="D75" s="561"/>
      <c r="E75" s="561"/>
      <c r="F75" s="561"/>
      <c r="G75" s="561"/>
      <c r="H75" s="561"/>
      <c r="I75" s="561"/>
      <c r="J75" s="561">
        <f>IFERROR('G. Program Offering Summary'!$I75*'G. Program Offering Summary'!$H75,"")</f>
        <v>0</v>
      </c>
      <c r="K75" s="561"/>
      <c r="L75" s="561"/>
    </row>
    <row r="76" spans="1:12" x14ac:dyDescent="0.2">
      <c r="A76" s="559"/>
      <c r="B76" s="559"/>
      <c r="C76" s="559"/>
      <c r="D76" s="559"/>
      <c r="E76" s="559"/>
      <c r="F76" s="559"/>
      <c r="G76" s="559"/>
      <c r="H76" s="559"/>
      <c r="I76" s="559"/>
      <c r="J76" s="559">
        <f>IFERROR('G. Program Offering Summary'!$I76*'G. Program Offering Summary'!$H76,"")</f>
        <v>0</v>
      </c>
      <c r="K76" s="559"/>
      <c r="L76" s="559"/>
    </row>
    <row r="77" spans="1:12" x14ac:dyDescent="0.2">
      <c r="A77" s="561"/>
      <c r="B77" s="561"/>
      <c r="C77" s="561"/>
      <c r="D77" s="561"/>
      <c r="E77" s="561"/>
      <c r="F77" s="561"/>
      <c r="G77" s="561"/>
      <c r="H77" s="561"/>
      <c r="I77" s="561"/>
      <c r="J77" s="561">
        <f>IFERROR('G. Program Offering Summary'!$I77*'G. Program Offering Summary'!$H77,"")</f>
        <v>0</v>
      </c>
      <c r="K77" s="561"/>
      <c r="L77" s="561"/>
    </row>
    <row r="78" spans="1:12" x14ac:dyDescent="0.2">
      <c r="A78" s="559"/>
      <c r="B78" s="559"/>
      <c r="C78" s="559"/>
      <c r="D78" s="559"/>
      <c r="E78" s="559"/>
      <c r="F78" s="559"/>
      <c r="G78" s="559"/>
      <c r="H78" s="559"/>
      <c r="I78" s="559"/>
      <c r="J78" s="559">
        <f>IFERROR('G. Program Offering Summary'!$I78*'G. Program Offering Summary'!$H78,"")</f>
        <v>0</v>
      </c>
      <c r="K78" s="559"/>
      <c r="L78" s="559"/>
    </row>
    <row r="79" spans="1:12" x14ac:dyDescent="0.2">
      <c r="A79" s="561"/>
      <c r="B79" s="561"/>
      <c r="C79" s="561"/>
      <c r="D79" s="561"/>
      <c r="E79" s="561"/>
      <c r="F79" s="561"/>
      <c r="G79" s="561"/>
      <c r="H79" s="561"/>
      <c r="I79" s="561"/>
      <c r="J79" s="561">
        <f>IFERROR('G. Program Offering Summary'!$I79*'G. Program Offering Summary'!$H79,"")</f>
        <v>0</v>
      </c>
      <c r="K79" s="561"/>
      <c r="L79" s="561"/>
    </row>
    <row r="80" spans="1:12" x14ac:dyDescent="0.2">
      <c r="A80" s="559"/>
      <c r="B80" s="559"/>
      <c r="C80" s="559"/>
      <c r="D80" s="559"/>
      <c r="E80" s="559"/>
      <c r="F80" s="559"/>
      <c r="G80" s="559"/>
      <c r="H80" s="559"/>
      <c r="I80" s="559"/>
      <c r="J80" s="559">
        <f>IFERROR('G. Program Offering Summary'!$I80*'G. Program Offering Summary'!$H80,"")</f>
        <v>0</v>
      </c>
      <c r="K80" s="559"/>
      <c r="L80" s="559"/>
    </row>
    <row r="81" spans="1:12" x14ac:dyDescent="0.2">
      <c r="A81" s="561"/>
      <c r="B81" s="561"/>
      <c r="C81" s="561"/>
      <c r="D81" s="561"/>
      <c r="E81" s="561"/>
      <c r="F81" s="561"/>
      <c r="G81" s="561"/>
      <c r="H81" s="561"/>
      <c r="I81" s="561"/>
      <c r="J81" s="561">
        <f>IFERROR('G. Program Offering Summary'!$I81*'G. Program Offering Summary'!$H81,"")</f>
        <v>0</v>
      </c>
      <c r="K81" s="561"/>
      <c r="L81" s="561"/>
    </row>
    <row r="82" spans="1:12" x14ac:dyDescent="0.2">
      <c r="A82" s="559"/>
      <c r="B82" s="559"/>
      <c r="C82" s="559"/>
      <c r="D82" s="559"/>
      <c r="E82" s="559"/>
      <c r="F82" s="559"/>
      <c r="G82" s="559"/>
      <c r="H82" s="559"/>
      <c r="I82" s="559"/>
      <c r="J82" s="559">
        <f>IFERROR('G. Program Offering Summary'!$I82*'G. Program Offering Summary'!$H82,"")</f>
        <v>0</v>
      </c>
      <c r="K82" s="559"/>
      <c r="L82" s="559"/>
    </row>
    <row r="83" spans="1:12" x14ac:dyDescent="0.2">
      <c r="A83" s="561"/>
      <c r="B83" s="561"/>
      <c r="C83" s="561"/>
      <c r="D83" s="561"/>
      <c r="E83" s="561"/>
      <c r="F83" s="561"/>
      <c r="G83" s="561"/>
      <c r="H83" s="561"/>
      <c r="I83" s="561"/>
      <c r="J83" s="561">
        <f>IFERROR('G. Program Offering Summary'!$I83*'G. Program Offering Summary'!$H83,"")</f>
        <v>0</v>
      </c>
      <c r="K83" s="561"/>
      <c r="L83" s="561"/>
    </row>
    <row r="84" spans="1:12" x14ac:dyDescent="0.2">
      <c r="A84" s="559"/>
      <c r="B84" s="559"/>
      <c r="C84" s="559"/>
      <c r="D84" s="559"/>
      <c r="E84" s="559"/>
      <c r="F84" s="559"/>
      <c r="G84" s="559"/>
      <c r="H84" s="559"/>
      <c r="I84" s="559"/>
      <c r="J84" s="559">
        <f>IFERROR('G. Program Offering Summary'!$I84*'G. Program Offering Summary'!$H84,"")</f>
        <v>0</v>
      </c>
      <c r="K84" s="559"/>
      <c r="L84" s="559"/>
    </row>
    <row r="85" spans="1:12" x14ac:dyDescent="0.2">
      <c r="A85" s="561"/>
      <c r="B85" s="561"/>
      <c r="C85" s="561"/>
      <c r="D85" s="561"/>
      <c r="E85" s="561"/>
      <c r="F85" s="561"/>
      <c r="G85" s="561"/>
      <c r="H85" s="561"/>
      <c r="I85" s="561"/>
      <c r="J85" s="561">
        <f>IFERROR('G. Program Offering Summary'!$I85*'G. Program Offering Summary'!$H85,"")</f>
        <v>0</v>
      </c>
      <c r="K85" s="561"/>
      <c r="L85" s="561"/>
    </row>
    <row r="86" spans="1:12" x14ac:dyDescent="0.2">
      <c r="A86" s="559"/>
      <c r="B86" s="559"/>
      <c r="C86" s="559"/>
      <c r="D86" s="559"/>
      <c r="E86" s="559"/>
      <c r="F86" s="559"/>
      <c r="G86" s="559"/>
      <c r="H86" s="559"/>
      <c r="I86" s="559"/>
      <c r="J86" s="559">
        <f>IFERROR('G. Program Offering Summary'!$I86*'G. Program Offering Summary'!$H86,"")</f>
        <v>0</v>
      </c>
      <c r="K86" s="559"/>
      <c r="L86" s="559"/>
    </row>
    <row r="87" spans="1:12" x14ac:dyDescent="0.2">
      <c r="A87" s="561"/>
      <c r="B87" s="561"/>
      <c r="C87" s="561"/>
      <c r="D87" s="561"/>
      <c r="E87" s="561"/>
      <c r="F87" s="561"/>
      <c r="G87" s="561"/>
      <c r="H87" s="561"/>
      <c r="I87" s="561"/>
      <c r="J87" s="561">
        <f>IFERROR('G. Program Offering Summary'!$I87*'G. Program Offering Summary'!$H87,"")</f>
        <v>0</v>
      </c>
      <c r="K87" s="561"/>
      <c r="L87" s="561"/>
    </row>
    <row r="88" spans="1:12" x14ac:dyDescent="0.2">
      <c r="A88" s="559"/>
      <c r="B88" s="559"/>
      <c r="C88" s="559"/>
      <c r="D88" s="559"/>
      <c r="E88" s="559"/>
      <c r="F88" s="559"/>
      <c r="G88" s="559"/>
      <c r="H88" s="559"/>
      <c r="I88" s="559"/>
      <c r="J88" s="559">
        <f>IFERROR('G. Program Offering Summary'!$I88*'G. Program Offering Summary'!$H88,"")</f>
        <v>0</v>
      </c>
      <c r="K88" s="559"/>
      <c r="L88" s="559"/>
    </row>
    <row r="89" spans="1:12" x14ac:dyDescent="0.2">
      <c r="A89" s="561"/>
      <c r="B89" s="561"/>
      <c r="C89" s="561"/>
      <c r="D89" s="561"/>
      <c r="E89" s="561"/>
      <c r="F89" s="561"/>
      <c r="G89" s="561"/>
      <c r="H89" s="561"/>
      <c r="I89" s="561"/>
      <c r="J89" s="561">
        <f>IFERROR('G. Program Offering Summary'!$I89*'G. Program Offering Summary'!$H89,"")</f>
        <v>0</v>
      </c>
      <c r="K89" s="561"/>
      <c r="L89" s="561"/>
    </row>
    <row r="90" spans="1:12" x14ac:dyDescent="0.2">
      <c r="A90" s="559"/>
      <c r="B90" s="559"/>
      <c r="C90" s="559"/>
      <c r="D90" s="559"/>
      <c r="E90" s="559"/>
      <c r="F90" s="559"/>
      <c r="G90" s="559"/>
      <c r="H90" s="559"/>
      <c r="I90" s="559"/>
      <c r="J90" s="559">
        <f>IFERROR('G. Program Offering Summary'!$I90*'G. Program Offering Summary'!$H90,"")</f>
        <v>0</v>
      </c>
      <c r="K90" s="559"/>
      <c r="L90" s="559"/>
    </row>
    <row r="91" spans="1:12" x14ac:dyDescent="0.2">
      <c r="A91" s="561"/>
      <c r="B91" s="561"/>
      <c r="C91" s="561"/>
      <c r="D91" s="561"/>
      <c r="E91" s="561"/>
      <c r="F91" s="561"/>
      <c r="G91" s="561"/>
      <c r="H91" s="561"/>
      <c r="I91" s="561"/>
      <c r="J91" s="561">
        <f>IFERROR('G. Program Offering Summary'!$I91*'G. Program Offering Summary'!$H91,"")</f>
        <v>0</v>
      </c>
      <c r="K91" s="561"/>
      <c r="L91" s="561"/>
    </row>
    <row r="92" spans="1:12" x14ac:dyDescent="0.2">
      <c r="A92" s="559"/>
      <c r="B92" s="559"/>
      <c r="C92" s="559"/>
      <c r="D92" s="559"/>
      <c r="E92" s="559"/>
      <c r="F92" s="559"/>
      <c r="G92" s="559"/>
      <c r="H92" s="559"/>
      <c r="I92" s="559"/>
      <c r="J92" s="559">
        <f>IFERROR('G. Program Offering Summary'!$I92*'G. Program Offering Summary'!$H92,"")</f>
        <v>0</v>
      </c>
      <c r="K92" s="559"/>
      <c r="L92" s="559"/>
    </row>
    <row r="93" spans="1:12" x14ac:dyDescent="0.2">
      <c r="A93" s="561"/>
      <c r="B93" s="561"/>
      <c r="C93" s="561"/>
      <c r="D93" s="561"/>
      <c r="E93" s="561"/>
      <c r="F93" s="561"/>
      <c r="G93" s="561"/>
      <c r="H93" s="561"/>
      <c r="I93" s="561"/>
      <c r="J93" s="561">
        <f>IFERROR('G. Program Offering Summary'!$I93*'G. Program Offering Summary'!$H93,"")</f>
        <v>0</v>
      </c>
      <c r="K93" s="561"/>
      <c r="L93" s="561"/>
    </row>
    <row r="94" spans="1:12" x14ac:dyDescent="0.2">
      <c r="A94" s="559"/>
      <c r="B94" s="559"/>
      <c r="C94" s="559"/>
      <c r="D94" s="559"/>
      <c r="E94" s="559"/>
      <c r="F94" s="559"/>
      <c r="G94" s="559"/>
      <c r="H94" s="559"/>
      <c r="I94" s="559"/>
      <c r="J94" s="559">
        <f>IFERROR('G. Program Offering Summary'!$I94*'G. Program Offering Summary'!$H94,"")</f>
        <v>0</v>
      </c>
      <c r="K94" s="559"/>
      <c r="L94" s="559"/>
    </row>
    <row r="95" spans="1:12" x14ac:dyDescent="0.2">
      <c r="A95" s="561"/>
      <c r="B95" s="561"/>
      <c r="C95" s="561"/>
      <c r="D95" s="561"/>
      <c r="E95" s="561"/>
      <c r="F95" s="561"/>
      <c r="G95" s="561"/>
      <c r="H95" s="561"/>
      <c r="I95" s="561"/>
      <c r="J95" s="561">
        <f>IFERROR('G. Program Offering Summary'!$I95*'G. Program Offering Summary'!$H95,"")</f>
        <v>0</v>
      </c>
      <c r="K95" s="561"/>
      <c r="L95" s="561"/>
    </row>
    <row r="96" spans="1:12" x14ac:dyDescent="0.2">
      <c r="A96" s="559"/>
      <c r="B96" s="559"/>
      <c r="C96" s="559"/>
      <c r="D96" s="559"/>
      <c r="E96" s="559"/>
      <c r="F96" s="559"/>
      <c r="G96" s="559"/>
      <c r="H96" s="559"/>
      <c r="I96" s="559"/>
      <c r="J96" s="559">
        <f>IFERROR('G. Program Offering Summary'!$I96*'G. Program Offering Summary'!$H96,"")</f>
        <v>0</v>
      </c>
      <c r="K96" s="559"/>
      <c r="L96" s="559"/>
    </row>
    <row r="97" spans="1:12" x14ac:dyDescent="0.2">
      <c r="A97" s="561"/>
      <c r="B97" s="561"/>
      <c r="C97" s="561"/>
      <c r="D97" s="561"/>
      <c r="E97" s="561"/>
      <c r="F97" s="561"/>
      <c r="G97" s="561"/>
      <c r="H97" s="561"/>
      <c r="I97" s="561"/>
      <c r="J97" s="561">
        <f>IFERROR('G. Program Offering Summary'!$I97*'G. Program Offering Summary'!$H97,"")</f>
        <v>0</v>
      </c>
      <c r="K97" s="561"/>
      <c r="L97" s="561"/>
    </row>
    <row r="98" spans="1:12" x14ac:dyDescent="0.2">
      <c r="A98" s="559"/>
      <c r="B98" s="559"/>
      <c r="C98" s="559"/>
      <c r="D98" s="559"/>
      <c r="E98" s="559"/>
      <c r="F98" s="559"/>
      <c r="G98" s="559"/>
      <c r="H98" s="559"/>
      <c r="I98" s="559"/>
      <c r="J98" s="559">
        <f>IFERROR('G. Program Offering Summary'!$I98*'G. Program Offering Summary'!$H98,"")</f>
        <v>0</v>
      </c>
      <c r="K98" s="559"/>
      <c r="L98" s="559"/>
    </row>
    <row r="99" spans="1:12" x14ac:dyDescent="0.2">
      <c r="A99" s="561"/>
      <c r="B99" s="561"/>
      <c r="C99" s="561"/>
      <c r="D99" s="561"/>
      <c r="E99" s="561"/>
      <c r="F99" s="561"/>
      <c r="G99" s="561"/>
      <c r="H99" s="561"/>
      <c r="I99" s="561"/>
      <c r="J99" s="561">
        <f>IFERROR('G. Program Offering Summary'!$I99*'G. Program Offering Summary'!$H99,"")</f>
        <v>0</v>
      </c>
      <c r="K99" s="561"/>
      <c r="L99" s="561"/>
    </row>
    <row r="100" spans="1:12" x14ac:dyDescent="0.2">
      <c r="A100" s="559"/>
      <c r="B100" s="559"/>
      <c r="C100" s="559"/>
      <c r="D100" s="559"/>
      <c r="E100" s="559"/>
      <c r="F100" s="559"/>
      <c r="G100" s="559"/>
      <c r="H100" s="559"/>
      <c r="I100" s="559"/>
      <c r="J100" s="559">
        <f>IFERROR('G. Program Offering Summary'!$I100*'G. Program Offering Summary'!$H100,"")</f>
        <v>0</v>
      </c>
      <c r="K100" s="559"/>
      <c r="L100" s="559"/>
    </row>
    <row r="101" spans="1:12" x14ac:dyDescent="0.2">
      <c r="A101" s="561"/>
      <c r="B101" s="561"/>
      <c r="C101" s="561"/>
      <c r="D101" s="561"/>
      <c r="E101" s="561"/>
      <c r="F101" s="561"/>
      <c r="G101" s="561"/>
      <c r="H101" s="561"/>
      <c r="I101" s="561"/>
      <c r="J101" s="561">
        <f>IFERROR('G. Program Offering Summary'!$I101*'G. Program Offering Summary'!$H101,"")</f>
        <v>0</v>
      </c>
      <c r="K101" s="561"/>
      <c r="L101" s="561"/>
    </row>
    <row r="102" spans="1:12" x14ac:dyDescent="0.2">
      <c r="A102" s="559"/>
      <c r="B102" s="559"/>
      <c r="C102" s="559"/>
      <c r="D102" s="559"/>
      <c r="E102" s="559"/>
      <c r="F102" s="559"/>
      <c r="G102" s="559"/>
      <c r="H102" s="559"/>
      <c r="I102" s="559"/>
      <c r="J102" s="559">
        <f>IFERROR('G. Program Offering Summary'!$I102*'G. Program Offering Summary'!$H102,"")</f>
        <v>0</v>
      </c>
      <c r="K102" s="559"/>
      <c r="L102" s="559"/>
    </row>
    <row r="103" spans="1:12" x14ac:dyDescent="0.2">
      <c r="A103" s="561"/>
      <c r="B103" s="561"/>
      <c r="C103" s="561"/>
      <c r="D103" s="561"/>
      <c r="E103" s="561"/>
      <c r="F103" s="561"/>
      <c r="G103" s="561"/>
      <c r="H103" s="561"/>
      <c r="I103" s="561"/>
      <c r="J103" s="561">
        <f>IFERROR('G. Program Offering Summary'!$I103*'G. Program Offering Summary'!$H103,"")</f>
        <v>0</v>
      </c>
      <c r="K103" s="561"/>
      <c r="L103" s="561"/>
    </row>
    <row r="104" spans="1:12" x14ac:dyDescent="0.2">
      <c r="A104" s="559"/>
      <c r="B104" s="559"/>
      <c r="C104" s="559"/>
      <c r="D104" s="559"/>
      <c r="E104" s="559"/>
      <c r="F104" s="559"/>
      <c r="G104" s="559"/>
      <c r="H104" s="559"/>
      <c r="I104" s="559"/>
      <c r="J104" s="559">
        <f>IFERROR('G. Program Offering Summary'!$I104*'G. Program Offering Summary'!$H104,"")</f>
        <v>0</v>
      </c>
      <c r="K104" s="559"/>
      <c r="L104" s="559"/>
    </row>
    <row r="105" spans="1:12" x14ac:dyDescent="0.2">
      <c r="A105" s="561"/>
      <c r="B105" s="561"/>
      <c r="C105" s="561"/>
      <c r="D105" s="561"/>
      <c r="E105" s="561"/>
      <c r="F105" s="561"/>
      <c r="G105" s="561"/>
      <c r="H105" s="561"/>
      <c r="I105" s="561"/>
      <c r="J105" s="561">
        <f>IFERROR('G. Program Offering Summary'!$I105*'G. Program Offering Summary'!$H105,"")</f>
        <v>0</v>
      </c>
      <c r="K105" s="561"/>
      <c r="L105" s="561"/>
    </row>
    <row r="106" spans="1:12" x14ac:dyDescent="0.2">
      <c r="A106" s="559"/>
      <c r="B106" s="559"/>
      <c r="C106" s="559"/>
      <c r="D106" s="559"/>
      <c r="E106" s="559"/>
      <c r="F106" s="559"/>
      <c r="G106" s="559"/>
      <c r="H106" s="559"/>
      <c r="I106" s="559"/>
      <c r="J106" s="559">
        <f>IFERROR('G. Program Offering Summary'!$I106*'G. Program Offering Summary'!$H106,"")</f>
        <v>0</v>
      </c>
      <c r="K106" s="559"/>
      <c r="L106" s="559"/>
    </row>
    <row r="107" spans="1:12" x14ac:dyDescent="0.2">
      <c r="A107" s="561"/>
      <c r="B107" s="561"/>
      <c r="C107" s="561"/>
      <c r="D107" s="561"/>
      <c r="E107" s="561"/>
      <c r="F107" s="561"/>
      <c r="G107" s="561"/>
      <c r="H107" s="561"/>
      <c r="I107" s="561"/>
      <c r="J107" s="561">
        <f>IFERROR('G. Program Offering Summary'!$I107*'G. Program Offering Summary'!$H107,"")</f>
        <v>0</v>
      </c>
      <c r="K107" s="561"/>
      <c r="L107" s="561"/>
    </row>
    <row r="108" spans="1:12" x14ac:dyDescent="0.2">
      <c r="A108" s="559"/>
      <c r="B108" s="559"/>
      <c r="C108" s="559"/>
      <c r="D108" s="559"/>
      <c r="E108" s="559"/>
      <c r="F108" s="559"/>
      <c r="G108" s="559"/>
      <c r="H108" s="559"/>
      <c r="I108" s="559"/>
      <c r="J108" s="559">
        <f>IFERROR('G. Program Offering Summary'!$I108*'G. Program Offering Summary'!$H108,"")</f>
        <v>0</v>
      </c>
      <c r="K108" s="559"/>
      <c r="L108" s="559"/>
    </row>
    <row r="109" spans="1:12" x14ac:dyDescent="0.2">
      <c r="A109" s="561"/>
      <c r="B109" s="561"/>
      <c r="C109" s="561"/>
      <c r="D109" s="561"/>
      <c r="E109" s="561"/>
      <c r="F109" s="561"/>
      <c r="G109" s="561"/>
      <c r="H109" s="561"/>
      <c r="I109" s="561"/>
      <c r="J109" s="561">
        <f>IFERROR('G. Program Offering Summary'!$I109*'G. Program Offering Summary'!$H109,"")</f>
        <v>0</v>
      </c>
      <c r="K109" s="561"/>
      <c r="L109" s="561"/>
    </row>
    <row r="110" spans="1:12" x14ac:dyDescent="0.2">
      <c r="A110" s="559"/>
      <c r="B110" s="559"/>
      <c r="C110" s="559"/>
      <c r="D110" s="559"/>
      <c r="E110" s="559"/>
      <c r="F110" s="559"/>
      <c r="G110" s="559"/>
      <c r="H110" s="559"/>
      <c r="I110" s="559"/>
      <c r="J110" s="559">
        <f>IFERROR('G. Program Offering Summary'!$I110*'G. Program Offering Summary'!$H110,"")</f>
        <v>0</v>
      </c>
      <c r="K110" s="559"/>
      <c r="L110" s="559"/>
    </row>
    <row r="111" spans="1:12" x14ac:dyDescent="0.2">
      <c r="A111" s="561"/>
      <c r="B111" s="561"/>
      <c r="C111" s="561"/>
      <c r="D111" s="561"/>
      <c r="E111" s="561"/>
      <c r="F111" s="561"/>
      <c r="G111" s="561"/>
      <c r="H111" s="561"/>
      <c r="I111" s="561"/>
      <c r="J111" s="561">
        <f>IFERROR('G. Program Offering Summary'!$I111*'G. Program Offering Summary'!$H111,"")</f>
        <v>0</v>
      </c>
      <c r="K111" s="561"/>
      <c r="L111" s="561"/>
    </row>
    <row r="112" spans="1:12" x14ac:dyDescent="0.2">
      <c r="A112" s="559"/>
      <c r="B112" s="559"/>
      <c r="C112" s="559"/>
      <c r="D112" s="559"/>
      <c r="E112" s="559"/>
      <c r="F112" s="559"/>
      <c r="G112" s="559"/>
      <c r="H112" s="559"/>
      <c r="I112" s="559"/>
      <c r="J112" s="559">
        <f>IFERROR('G. Program Offering Summary'!$I112*'G. Program Offering Summary'!$H112,"")</f>
        <v>0</v>
      </c>
      <c r="K112" s="559"/>
      <c r="L112" s="559"/>
    </row>
    <row r="113" spans="1:12" x14ac:dyDescent="0.2">
      <c r="A113" s="561"/>
      <c r="B113" s="561"/>
      <c r="C113" s="561"/>
      <c r="D113" s="561"/>
      <c r="E113" s="561"/>
      <c r="F113" s="561"/>
      <c r="G113" s="561"/>
      <c r="H113" s="561"/>
      <c r="I113" s="561"/>
      <c r="J113" s="561">
        <f>IFERROR('G. Program Offering Summary'!$I113*'G. Program Offering Summary'!$H113,"")</f>
        <v>0</v>
      </c>
      <c r="K113" s="561"/>
      <c r="L113" s="561"/>
    </row>
    <row r="114" spans="1:12" x14ac:dyDescent="0.2">
      <c r="A114" s="559"/>
      <c r="B114" s="559"/>
      <c r="C114" s="559"/>
      <c r="D114" s="559"/>
      <c r="E114" s="559"/>
      <c r="F114" s="559"/>
      <c r="G114" s="559"/>
      <c r="H114" s="559"/>
      <c r="I114" s="559"/>
      <c r="J114" s="559">
        <f>IFERROR('G. Program Offering Summary'!$I114*'G. Program Offering Summary'!$H114,"")</f>
        <v>0</v>
      </c>
      <c r="K114" s="559"/>
      <c r="L114" s="559"/>
    </row>
    <row r="115" spans="1:12" x14ac:dyDescent="0.2">
      <c r="A115" s="561"/>
      <c r="B115" s="561"/>
      <c r="C115" s="561"/>
      <c r="D115" s="561"/>
      <c r="E115" s="561"/>
      <c r="F115" s="561"/>
      <c r="G115" s="561"/>
      <c r="H115" s="561"/>
      <c r="I115" s="561"/>
      <c r="J115" s="561">
        <f>IFERROR('G. Program Offering Summary'!$I115*'G. Program Offering Summary'!$H115,"")</f>
        <v>0</v>
      </c>
      <c r="K115" s="561"/>
      <c r="L115" s="561"/>
    </row>
    <row r="116" spans="1:12" x14ac:dyDescent="0.2">
      <c r="A116" s="559"/>
      <c r="B116" s="559"/>
      <c r="C116" s="559"/>
      <c r="D116" s="559"/>
      <c r="E116" s="559"/>
      <c r="F116" s="559"/>
      <c r="G116" s="559"/>
      <c r="H116" s="559"/>
      <c r="I116" s="559"/>
      <c r="J116" s="559">
        <f>IFERROR('G. Program Offering Summary'!$I116*'G. Program Offering Summary'!$H116,"")</f>
        <v>0</v>
      </c>
      <c r="K116" s="559"/>
      <c r="L116" s="559"/>
    </row>
    <row r="117" spans="1:12" x14ac:dyDescent="0.2">
      <c r="A117" s="561"/>
      <c r="B117" s="561"/>
      <c r="C117" s="561"/>
      <c r="D117" s="561"/>
      <c r="E117" s="561"/>
      <c r="F117" s="561"/>
      <c r="G117" s="561"/>
      <c r="H117" s="561"/>
      <c r="I117" s="561"/>
      <c r="J117" s="561">
        <f>IFERROR('G. Program Offering Summary'!$I117*'G. Program Offering Summary'!$H117,"")</f>
        <v>0</v>
      </c>
      <c r="K117" s="561"/>
      <c r="L117" s="561"/>
    </row>
    <row r="118" spans="1:12" x14ac:dyDescent="0.2">
      <c r="A118" s="559"/>
      <c r="B118" s="559"/>
      <c r="C118" s="559"/>
      <c r="D118" s="559"/>
      <c r="E118" s="559"/>
      <c r="F118" s="559"/>
      <c r="G118" s="559"/>
      <c r="H118" s="559"/>
      <c r="I118" s="559"/>
      <c r="J118" s="559">
        <f>IFERROR('G. Program Offering Summary'!$I118*'G. Program Offering Summary'!$H118,"")</f>
        <v>0</v>
      </c>
      <c r="K118" s="559"/>
      <c r="L118" s="559"/>
    </row>
    <row r="119" spans="1:12" x14ac:dyDescent="0.2">
      <c r="A119" s="561"/>
      <c r="B119" s="561"/>
      <c r="C119" s="561"/>
      <c r="D119" s="561"/>
      <c r="E119" s="561"/>
      <c r="F119" s="561"/>
      <c r="G119" s="561"/>
      <c r="H119" s="561"/>
      <c r="I119" s="561"/>
      <c r="J119" s="561">
        <f>IFERROR('G. Program Offering Summary'!$I119*'G. Program Offering Summary'!$H119,"")</f>
        <v>0</v>
      </c>
      <c r="K119" s="561"/>
      <c r="L119" s="561"/>
    </row>
    <row r="120" spans="1:12" x14ac:dyDescent="0.2">
      <c r="A120" s="559"/>
      <c r="B120" s="559"/>
      <c r="C120" s="559"/>
      <c r="D120" s="559"/>
      <c r="E120" s="559"/>
      <c r="F120" s="559"/>
      <c r="G120" s="559"/>
      <c r="H120" s="559"/>
      <c r="I120" s="559"/>
      <c r="J120" s="559">
        <f>IFERROR('G. Program Offering Summary'!$I120*'G. Program Offering Summary'!$H120,"")</f>
        <v>0</v>
      </c>
      <c r="K120" s="559"/>
      <c r="L120" s="559"/>
    </row>
    <row r="121" spans="1:12" x14ac:dyDescent="0.2">
      <c r="A121" s="561"/>
      <c r="B121" s="561"/>
      <c r="C121" s="561"/>
      <c r="D121" s="561"/>
      <c r="E121" s="561"/>
      <c r="F121" s="561"/>
      <c r="G121" s="561"/>
      <c r="H121" s="561"/>
      <c r="I121" s="561"/>
      <c r="J121" s="561">
        <f>IFERROR('G. Program Offering Summary'!$I121*'G. Program Offering Summary'!$H121,"")</f>
        <v>0</v>
      </c>
      <c r="K121" s="561"/>
      <c r="L121" s="561"/>
    </row>
    <row r="122" spans="1:12" x14ac:dyDescent="0.2">
      <c r="A122" s="559"/>
      <c r="B122" s="559"/>
      <c r="C122" s="559"/>
      <c r="D122" s="559"/>
      <c r="E122" s="559"/>
      <c r="F122" s="559"/>
      <c r="G122" s="559"/>
      <c r="H122" s="559"/>
      <c r="I122" s="559"/>
      <c r="J122" s="559">
        <f>IFERROR('G. Program Offering Summary'!$I122*'G. Program Offering Summary'!$H122,"")</f>
        <v>0</v>
      </c>
      <c r="K122" s="559"/>
      <c r="L122" s="559"/>
    </row>
    <row r="123" spans="1:12" x14ac:dyDescent="0.2">
      <c r="A123" s="561"/>
      <c r="B123" s="561"/>
      <c r="C123" s="561"/>
      <c r="D123" s="561"/>
      <c r="E123" s="561"/>
      <c r="F123" s="561"/>
      <c r="G123" s="561"/>
      <c r="H123" s="561"/>
      <c r="I123" s="561"/>
      <c r="J123" s="561">
        <f>IFERROR('G. Program Offering Summary'!$I123*'G. Program Offering Summary'!$H123,"")</f>
        <v>0</v>
      </c>
      <c r="K123" s="561"/>
      <c r="L123" s="561"/>
    </row>
    <row r="124" spans="1:12" x14ac:dyDescent="0.2">
      <c r="A124" s="559"/>
      <c r="B124" s="559"/>
      <c r="C124" s="559"/>
      <c r="D124" s="559"/>
      <c r="E124" s="559"/>
      <c r="F124" s="559"/>
      <c r="G124" s="559"/>
      <c r="H124" s="559"/>
      <c r="I124" s="559"/>
      <c r="J124" s="559">
        <f>IFERROR('G. Program Offering Summary'!$I124*'G. Program Offering Summary'!$H124,"")</f>
        <v>0</v>
      </c>
      <c r="K124" s="559"/>
      <c r="L124" s="559"/>
    </row>
    <row r="125" spans="1:12" x14ac:dyDescent="0.2">
      <c r="A125" s="561"/>
      <c r="B125" s="561"/>
      <c r="C125" s="561"/>
      <c r="D125" s="561"/>
      <c r="E125" s="561"/>
      <c r="F125" s="561"/>
      <c r="G125" s="561"/>
      <c r="H125" s="561"/>
      <c r="I125" s="561"/>
      <c r="J125" s="561">
        <f>IFERROR('G. Program Offering Summary'!$I125*'G. Program Offering Summary'!$H125,"")</f>
        <v>0</v>
      </c>
      <c r="K125" s="561"/>
      <c r="L125" s="561"/>
    </row>
    <row r="126" spans="1:12" x14ac:dyDescent="0.2">
      <c r="A126" s="559"/>
      <c r="B126" s="559"/>
      <c r="C126" s="559"/>
      <c r="D126" s="559"/>
      <c r="E126" s="559"/>
      <c r="F126" s="559"/>
      <c r="G126" s="559"/>
      <c r="H126" s="559"/>
      <c r="I126" s="559"/>
      <c r="J126" s="559">
        <f>IFERROR('G. Program Offering Summary'!$I126*'G. Program Offering Summary'!$H126,"")</f>
        <v>0</v>
      </c>
      <c r="K126" s="559"/>
      <c r="L126" s="559"/>
    </row>
    <row r="127" spans="1:12" x14ac:dyDescent="0.2">
      <c r="A127" s="561"/>
      <c r="B127" s="561"/>
      <c r="C127" s="561"/>
      <c r="D127" s="561"/>
      <c r="E127" s="561"/>
      <c r="F127" s="561"/>
      <c r="G127" s="561"/>
      <c r="H127" s="561"/>
      <c r="I127" s="561"/>
      <c r="J127" s="561">
        <f>IFERROR('G. Program Offering Summary'!$I127*'G. Program Offering Summary'!$H127,"")</f>
        <v>0</v>
      </c>
      <c r="K127" s="561"/>
      <c r="L127" s="561"/>
    </row>
    <row r="128" spans="1:12" x14ac:dyDescent="0.2">
      <c r="A128" s="559"/>
      <c r="B128" s="559"/>
      <c r="C128" s="559"/>
      <c r="D128" s="559"/>
      <c r="E128" s="559"/>
      <c r="F128" s="559"/>
      <c r="G128" s="559"/>
      <c r="H128" s="559"/>
      <c r="I128" s="559"/>
      <c r="J128" s="559">
        <f>IFERROR('G. Program Offering Summary'!$I128*'G. Program Offering Summary'!$H128,"")</f>
        <v>0</v>
      </c>
      <c r="K128" s="559"/>
      <c r="L128" s="559"/>
    </row>
    <row r="129" spans="1:12" x14ac:dyDescent="0.2">
      <c r="A129" s="561"/>
      <c r="B129" s="561"/>
      <c r="C129" s="561"/>
      <c r="D129" s="561"/>
      <c r="E129" s="561"/>
      <c r="F129" s="561"/>
      <c r="G129" s="561"/>
      <c r="H129" s="561"/>
      <c r="I129" s="561"/>
      <c r="J129" s="561">
        <f>IFERROR('G. Program Offering Summary'!$I129*'G. Program Offering Summary'!$H129,"")</f>
        <v>0</v>
      </c>
      <c r="K129" s="561"/>
      <c r="L129" s="561"/>
    </row>
    <row r="130" spans="1:12" x14ac:dyDescent="0.2">
      <c r="A130" s="559"/>
      <c r="B130" s="559"/>
      <c r="C130" s="559"/>
      <c r="D130" s="559"/>
      <c r="E130" s="559"/>
      <c r="F130" s="559"/>
      <c r="G130" s="559"/>
      <c r="H130" s="559"/>
      <c r="I130" s="559"/>
      <c r="J130" s="559">
        <f>IFERROR('G. Program Offering Summary'!$I130*'G. Program Offering Summary'!$H130,"")</f>
        <v>0</v>
      </c>
      <c r="K130" s="559"/>
      <c r="L130" s="559"/>
    </row>
    <row r="131" spans="1:12" x14ac:dyDescent="0.2">
      <c r="A131" s="561"/>
      <c r="B131" s="561"/>
      <c r="C131" s="561"/>
      <c r="D131" s="561"/>
      <c r="E131" s="561"/>
      <c r="F131" s="561"/>
      <c r="G131" s="561"/>
      <c r="H131" s="561"/>
      <c r="I131" s="561"/>
      <c r="J131" s="561">
        <f>IFERROR('G. Program Offering Summary'!$I131*'G. Program Offering Summary'!$H131,"")</f>
        <v>0</v>
      </c>
      <c r="K131" s="561"/>
      <c r="L131" s="561"/>
    </row>
    <row r="132" spans="1:12" x14ac:dyDescent="0.2">
      <c r="A132" s="559"/>
      <c r="B132" s="559"/>
      <c r="C132" s="559"/>
      <c r="D132" s="559"/>
      <c r="E132" s="559"/>
      <c r="F132" s="559"/>
      <c r="G132" s="559"/>
      <c r="H132" s="559"/>
      <c r="I132" s="559"/>
      <c r="J132" s="559">
        <f>IFERROR('G. Program Offering Summary'!$I132*'G. Program Offering Summary'!$H132,"")</f>
        <v>0</v>
      </c>
      <c r="K132" s="559"/>
      <c r="L132" s="559"/>
    </row>
    <row r="133" spans="1:12" x14ac:dyDescent="0.2">
      <c r="A133" s="561"/>
      <c r="B133" s="561"/>
      <c r="C133" s="561"/>
      <c r="D133" s="561"/>
      <c r="E133" s="561"/>
      <c r="F133" s="561"/>
      <c r="G133" s="561"/>
      <c r="H133" s="561"/>
      <c r="I133" s="561"/>
      <c r="J133" s="561">
        <f>IFERROR('G. Program Offering Summary'!$I133*'G. Program Offering Summary'!$H133,"")</f>
        <v>0</v>
      </c>
      <c r="K133" s="561"/>
      <c r="L133" s="561"/>
    </row>
    <row r="134" spans="1:12" x14ac:dyDescent="0.2">
      <c r="A134" s="559"/>
      <c r="B134" s="559"/>
      <c r="C134" s="559"/>
      <c r="D134" s="559"/>
      <c r="E134" s="559"/>
      <c r="F134" s="559"/>
      <c r="G134" s="559"/>
      <c r="H134" s="559"/>
      <c r="I134" s="559"/>
      <c r="J134" s="559">
        <f>IFERROR('G. Program Offering Summary'!$I134*'G. Program Offering Summary'!$H134,"")</f>
        <v>0</v>
      </c>
      <c r="K134" s="559"/>
      <c r="L134" s="559"/>
    </row>
    <row r="135" spans="1:12" x14ac:dyDescent="0.2">
      <c r="A135" s="561"/>
      <c r="B135" s="561"/>
      <c r="C135" s="561"/>
      <c r="D135" s="561"/>
      <c r="E135" s="561"/>
      <c r="F135" s="561"/>
      <c r="G135" s="561"/>
      <c r="H135" s="561"/>
      <c r="I135" s="561"/>
      <c r="J135" s="561">
        <f>IFERROR('G. Program Offering Summary'!$I135*'G. Program Offering Summary'!$H135,"")</f>
        <v>0</v>
      </c>
      <c r="K135" s="561"/>
      <c r="L135" s="561"/>
    </row>
    <row r="136" spans="1:12" x14ac:dyDescent="0.2">
      <c r="A136" s="559"/>
      <c r="B136" s="559"/>
      <c r="C136" s="559"/>
      <c r="D136" s="559"/>
      <c r="E136" s="559"/>
      <c r="F136" s="559"/>
      <c r="G136" s="559"/>
      <c r="H136" s="559"/>
      <c r="I136" s="559"/>
      <c r="J136" s="559">
        <f>IFERROR('G. Program Offering Summary'!$I136*'G. Program Offering Summary'!$H136,"")</f>
        <v>0</v>
      </c>
      <c r="K136" s="559"/>
      <c r="L136" s="559"/>
    </row>
    <row r="137" spans="1:12" x14ac:dyDescent="0.2">
      <c r="A137" s="561"/>
      <c r="B137" s="561"/>
      <c r="C137" s="561"/>
      <c r="D137" s="561"/>
      <c r="E137" s="561"/>
      <c r="F137" s="561"/>
      <c r="G137" s="561"/>
      <c r="H137" s="561"/>
      <c r="I137" s="561"/>
      <c r="J137" s="561">
        <f>IFERROR('G. Program Offering Summary'!$I137*'G. Program Offering Summary'!$H137,"")</f>
        <v>0</v>
      </c>
      <c r="K137" s="561"/>
      <c r="L137" s="561"/>
    </row>
    <row r="138" spans="1:12" x14ac:dyDescent="0.2">
      <c r="A138" s="559"/>
      <c r="B138" s="559"/>
      <c r="C138" s="559"/>
      <c r="D138" s="559"/>
      <c r="E138" s="559"/>
      <c r="F138" s="559"/>
      <c r="G138" s="559"/>
      <c r="H138" s="559"/>
      <c r="I138" s="559"/>
      <c r="J138" s="559">
        <f>IFERROR('G. Program Offering Summary'!$I138*'G. Program Offering Summary'!$H138,"")</f>
        <v>0</v>
      </c>
      <c r="K138" s="559"/>
      <c r="L138" s="559"/>
    </row>
    <row r="139" spans="1:12" x14ac:dyDescent="0.2">
      <c r="A139" s="561"/>
      <c r="B139" s="561"/>
      <c r="C139" s="561"/>
      <c r="D139" s="561"/>
      <c r="E139" s="561"/>
      <c r="F139" s="561"/>
      <c r="G139" s="561"/>
      <c r="H139" s="561"/>
      <c r="I139" s="561"/>
      <c r="J139" s="561">
        <f>IFERROR('G. Program Offering Summary'!$I139*'G. Program Offering Summary'!$H139,"")</f>
        <v>0</v>
      </c>
      <c r="K139" s="561"/>
      <c r="L139" s="561"/>
    </row>
    <row r="140" spans="1:12" x14ac:dyDescent="0.2">
      <c r="A140" s="559"/>
      <c r="B140" s="559"/>
      <c r="C140" s="559"/>
      <c r="D140" s="559"/>
      <c r="E140" s="559"/>
      <c r="F140" s="559"/>
      <c r="G140" s="559"/>
      <c r="H140" s="559"/>
      <c r="I140" s="559"/>
      <c r="J140" s="559">
        <f>IFERROR('G. Program Offering Summary'!$I140*'G. Program Offering Summary'!$H140,"")</f>
        <v>0</v>
      </c>
      <c r="K140" s="559"/>
      <c r="L140" s="559"/>
    </row>
    <row r="141" spans="1:12" x14ac:dyDescent="0.2">
      <c r="A141" s="561"/>
      <c r="B141" s="561"/>
      <c r="C141" s="561"/>
      <c r="D141" s="561"/>
      <c r="E141" s="561"/>
      <c r="F141" s="561"/>
      <c r="G141" s="561"/>
      <c r="H141" s="561"/>
      <c r="I141" s="561"/>
      <c r="J141" s="561">
        <f>IFERROR('G. Program Offering Summary'!$I141*'G. Program Offering Summary'!$H141,"")</f>
        <v>0</v>
      </c>
      <c r="K141" s="561"/>
      <c r="L141" s="561"/>
    </row>
    <row r="142" spans="1:12" x14ac:dyDescent="0.2">
      <c r="A142" s="559"/>
      <c r="B142" s="559"/>
      <c r="C142" s="559"/>
      <c r="D142" s="559"/>
      <c r="E142" s="559"/>
      <c r="F142" s="559"/>
      <c r="G142" s="559"/>
      <c r="H142" s="559"/>
      <c r="I142" s="559"/>
      <c r="J142" s="559">
        <f>IFERROR('G. Program Offering Summary'!$I142*'G. Program Offering Summary'!$H142,"")</f>
        <v>0</v>
      </c>
      <c r="K142" s="559"/>
      <c r="L142" s="559"/>
    </row>
    <row r="143" spans="1:12" x14ac:dyDescent="0.2">
      <c r="A143" s="561"/>
      <c r="B143" s="561"/>
      <c r="C143" s="561"/>
      <c r="D143" s="561"/>
      <c r="E143" s="561"/>
      <c r="F143" s="561"/>
      <c r="G143" s="561"/>
      <c r="H143" s="561"/>
      <c r="I143" s="561"/>
      <c r="J143" s="561">
        <f>IFERROR('G. Program Offering Summary'!$I143*'G. Program Offering Summary'!$H143,"")</f>
        <v>0</v>
      </c>
      <c r="K143" s="561"/>
      <c r="L143" s="561"/>
    </row>
    <row r="144" spans="1:12" x14ac:dyDescent="0.2">
      <c r="A144" s="559"/>
      <c r="B144" s="559"/>
      <c r="C144" s="559"/>
      <c r="D144" s="559"/>
      <c r="E144" s="559"/>
      <c r="F144" s="559"/>
      <c r="G144" s="559"/>
      <c r="H144" s="559"/>
      <c r="I144" s="559"/>
      <c r="J144" s="559">
        <f>IFERROR('G. Program Offering Summary'!$I144*'G. Program Offering Summary'!$H144,"")</f>
        <v>0</v>
      </c>
      <c r="K144" s="559"/>
      <c r="L144" s="559"/>
    </row>
    <row r="145" spans="1:12" x14ac:dyDescent="0.2">
      <c r="A145" s="561"/>
      <c r="B145" s="561"/>
      <c r="C145" s="561"/>
      <c r="D145" s="561"/>
      <c r="E145" s="561"/>
      <c r="F145" s="561"/>
      <c r="G145" s="561"/>
      <c r="H145" s="561"/>
      <c r="I145" s="561"/>
      <c r="J145" s="561">
        <f>IFERROR('G. Program Offering Summary'!$I145*'G. Program Offering Summary'!$H145,"")</f>
        <v>0</v>
      </c>
      <c r="K145" s="561"/>
      <c r="L145" s="561"/>
    </row>
    <row r="146" spans="1:12" x14ac:dyDescent="0.2">
      <c r="A146" s="559"/>
      <c r="B146" s="559"/>
      <c r="C146" s="559"/>
      <c r="D146" s="559"/>
      <c r="E146" s="559"/>
      <c r="F146" s="559"/>
      <c r="G146" s="559"/>
      <c r="H146" s="559"/>
      <c r="I146" s="559"/>
      <c r="J146" s="559">
        <f>IFERROR('G. Program Offering Summary'!$I146*'G. Program Offering Summary'!$H146,"")</f>
        <v>0</v>
      </c>
      <c r="K146" s="559"/>
      <c r="L146" s="559"/>
    </row>
    <row r="147" spans="1:12" x14ac:dyDescent="0.2">
      <c r="A147" s="561"/>
      <c r="B147" s="561"/>
      <c r="C147" s="561"/>
      <c r="D147" s="561"/>
      <c r="E147" s="561"/>
      <c r="F147" s="561"/>
      <c r="G147" s="561"/>
      <c r="H147" s="561"/>
      <c r="I147" s="561"/>
      <c r="J147" s="561">
        <f>IFERROR('G. Program Offering Summary'!$I147*'G. Program Offering Summary'!$H147,"")</f>
        <v>0</v>
      </c>
      <c r="K147" s="561"/>
      <c r="L147" s="561"/>
    </row>
    <row r="148" spans="1:12" x14ac:dyDescent="0.2">
      <c r="A148" s="559"/>
      <c r="B148" s="559"/>
      <c r="C148" s="559"/>
      <c r="D148" s="559"/>
      <c r="E148" s="559"/>
      <c r="F148" s="559"/>
      <c r="G148" s="559"/>
      <c r="H148" s="559"/>
      <c r="I148" s="559"/>
      <c r="J148" s="559">
        <f>IFERROR('G. Program Offering Summary'!$I148*'G. Program Offering Summary'!$H148,"")</f>
        <v>0</v>
      </c>
      <c r="K148" s="559"/>
      <c r="L148" s="559"/>
    </row>
    <row r="149" spans="1:12" x14ac:dyDescent="0.2">
      <c r="A149" s="561"/>
      <c r="B149" s="561"/>
      <c r="C149" s="561"/>
      <c r="D149" s="561"/>
      <c r="E149" s="561"/>
      <c r="F149" s="561"/>
      <c r="G149" s="561"/>
      <c r="H149" s="561"/>
      <c r="I149" s="561"/>
      <c r="J149" s="561">
        <f>IFERROR('G. Program Offering Summary'!$I149*'G. Program Offering Summary'!$H149,"")</f>
        <v>0</v>
      </c>
      <c r="K149" s="561"/>
      <c r="L149" s="561"/>
    </row>
    <row r="150" spans="1:12" x14ac:dyDescent="0.2">
      <c r="A150" s="559"/>
      <c r="B150" s="559"/>
      <c r="C150" s="559"/>
      <c r="D150" s="559"/>
      <c r="E150" s="559"/>
      <c r="F150" s="559"/>
      <c r="G150" s="559"/>
      <c r="H150" s="559"/>
      <c r="I150" s="559"/>
      <c r="J150" s="559">
        <f>IFERROR('G. Program Offering Summary'!$I150*'G. Program Offering Summary'!$H150,"")</f>
        <v>0</v>
      </c>
      <c r="K150" s="559"/>
      <c r="L150" s="559"/>
    </row>
    <row r="151" spans="1:12" x14ac:dyDescent="0.2">
      <c r="A151" s="561"/>
      <c r="B151" s="561"/>
      <c r="C151" s="561"/>
      <c r="D151" s="561"/>
      <c r="E151" s="561"/>
      <c r="F151" s="561"/>
      <c r="G151" s="561"/>
      <c r="H151" s="561"/>
      <c r="I151" s="561"/>
      <c r="J151" s="561">
        <f>IFERROR('G. Program Offering Summary'!$I151*'G. Program Offering Summary'!$H151,"")</f>
        <v>0</v>
      </c>
      <c r="K151" s="561"/>
      <c r="L151" s="561"/>
    </row>
    <row r="152" spans="1:12" x14ac:dyDescent="0.2">
      <c r="A152" s="559"/>
      <c r="B152" s="559"/>
      <c r="C152" s="559"/>
      <c r="D152" s="559"/>
      <c r="E152" s="559"/>
      <c r="F152" s="559"/>
      <c r="G152" s="559"/>
      <c r="H152" s="559"/>
      <c r="I152" s="559"/>
      <c r="J152" s="559">
        <f>IFERROR('G. Program Offering Summary'!$I152*'G. Program Offering Summary'!$H152,"")</f>
        <v>0</v>
      </c>
      <c r="K152" s="559"/>
      <c r="L152" s="559"/>
    </row>
    <row r="153" spans="1:12" x14ac:dyDescent="0.2">
      <c r="A153" s="561"/>
      <c r="B153" s="561"/>
      <c r="C153" s="561"/>
      <c r="D153" s="561"/>
      <c r="E153" s="561"/>
      <c r="F153" s="561"/>
      <c r="G153" s="561"/>
      <c r="H153" s="561"/>
      <c r="I153" s="561"/>
      <c r="J153" s="561">
        <f>IFERROR('G. Program Offering Summary'!$I153*'G. Program Offering Summary'!$H153,"")</f>
        <v>0</v>
      </c>
      <c r="K153" s="561"/>
      <c r="L153" s="561"/>
    </row>
    <row r="154" spans="1:12" x14ac:dyDescent="0.2">
      <c r="A154" s="559"/>
      <c r="B154" s="559"/>
      <c r="C154" s="559"/>
      <c r="D154" s="559"/>
      <c r="E154" s="559"/>
      <c r="F154" s="559"/>
      <c r="G154" s="559"/>
      <c r="H154" s="559"/>
      <c r="I154" s="559"/>
      <c r="J154" s="559">
        <f>IFERROR('G. Program Offering Summary'!$I154*'G. Program Offering Summary'!$H154,"")</f>
        <v>0</v>
      </c>
      <c r="K154" s="559"/>
      <c r="L154" s="559"/>
    </row>
    <row r="155" spans="1:12" x14ac:dyDescent="0.2">
      <c r="A155" s="561"/>
      <c r="B155" s="561"/>
      <c r="C155" s="561"/>
      <c r="D155" s="561"/>
      <c r="E155" s="561"/>
      <c r="F155" s="561"/>
      <c r="G155" s="561"/>
      <c r="H155" s="561"/>
      <c r="I155" s="561"/>
      <c r="J155" s="561">
        <f>IFERROR('G. Program Offering Summary'!$I155*'G. Program Offering Summary'!$H155,"")</f>
        <v>0</v>
      </c>
      <c r="K155" s="561"/>
      <c r="L155" s="561"/>
    </row>
    <row r="156" spans="1:12" x14ac:dyDescent="0.2">
      <c r="A156" s="559"/>
      <c r="B156" s="559"/>
      <c r="C156" s="559"/>
      <c r="D156" s="559"/>
      <c r="E156" s="559"/>
      <c r="F156" s="559"/>
      <c r="G156" s="559"/>
      <c r="H156" s="559"/>
      <c r="I156" s="559"/>
      <c r="J156" s="559">
        <f>IFERROR('G. Program Offering Summary'!$I156*'G. Program Offering Summary'!$H156,"")</f>
        <v>0</v>
      </c>
      <c r="K156" s="559"/>
      <c r="L156" s="559"/>
    </row>
    <row r="157" spans="1:12" x14ac:dyDescent="0.2">
      <c r="A157" s="561"/>
      <c r="B157" s="561"/>
      <c r="C157" s="561"/>
      <c r="D157" s="561"/>
      <c r="E157" s="561"/>
      <c r="F157" s="561"/>
      <c r="G157" s="561"/>
      <c r="H157" s="561"/>
      <c r="I157" s="561"/>
      <c r="J157" s="561">
        <f>IFERROR('G. Program Offering Summary'!$I157*'G. Program Offering Summary'!$H157,"")</f>
        <v>0</v>
      </c>
      <c r="K157" s="561"/>
      <c r="L157" s="561"/>
    </row>
    <row r="158" spans="1:12" x14ac:dyDescent="0.2">
      <c r="A158" s="559"/>
      <c r="B158" s="559"/>
      <c r="C158" s="559"/>
      <c r="D158" s="559"/>
      <c r="E158" s="559"/>
      <c r="F158" s="559"/>
      <c r="G158" s="559"/>
      <c r="H158" s="559"/>
      <c r="I158" s="559"/>
      <c r="J158" s="559">
        <f>IFERROR('G. Program Offering Summary'!$I158*'G. Program Offering Summary'!$H158,"")</f>
        <v>0</v>
      </c>
      <c r="K158" s="559"/>
      <c r="L158" s="559"/>
    </row>
    <row r="159" spans="1:12" x14ac:dyDescent="0.2">
      <c r="A159" s="561"/>
      <c r="B159" s="561"/>
      <c r="C159" s="561"/>
      <c r="D159" s="561"/>
      <c r="E159" s="561"/>
      <c r="F159" s="561"/>
      <c r="G159" s="561"/>
      <c r="H159" s="561"/>
      <c r="I159" s="561"/>
      <c r="J159" s="561">
        <f>IFERROR('G. Program Offering Summary'!$I159*'G. Program Offering Summary'!$H159,"")</f>
        <v>0</v>
      </c>
      <c r="K159" s="561"/>
      <c r="L159" s="561"/>
    </row>
    <row r="160" spans="1:12" x14ac:dyDescent="0.2">
      <c r="A160" s="559"/>
      <c r="B160" s="559"/>
      <c r="C160" s="559"/>
      <c r="D160" s="559"/>
      <c r="E160" s="559"/>
      <c r="F160" s="559"/>
      <c r="G160" s="559"/>
      <c r="H160" s="559"/>
      <c r="I160" s="559"/>
      <c r="J160" s="559">
        <f>IFERROR('G. Program Offering Summary'!$I160*'G. Program Offering Summary'!$H160,"")</f>
        <v>0</v>
      </c>
      <c r="K160" s="559"/>
      <c r="L160" s="559"/>
    </row>
    <row r="161" spans="1:12" x14ac:dyDescent="0.2">
      <c r="A161" s="561"/>
      <c r="B161" s="561"/>
      <c r="C161" s="561"/>
      <c r="D161" s="561"/>
      <c r="E161" s="561"/>
      <c r="F161" s="561"/>
      <c r="G161" s="561"/>
      <c r="H161" s="561"/>
      <c r="I161" s="561"/>
      <c r="J161" s="561">
        <f>IFERROR('G. Program Offering Summary'!$I161*'G. Program Offering Summary'!$H161,"")</f>
        <v>0</v>
      </c>
      <c r="K161" s="561"/>
      <c r="L161" s="561"/>
    </row>
    <row r="162" spans="1:12" x14ac:dyDescent="0.2">
      <c r="A162" s="559"/>
      <c r="B162" s="559"/>
      <c r="C162" s="559"/>
      <c r="D162" s="559"/>
      <c r="E162" s="559"/>
      <c r="F162" s="559"/>
      <c r="G162" s="559"/>
      <c r="H162" s="559"/>
      <c r="I162" s="559"/>
      <c r="J162" s="559">
        <f>IFERROR('G. Program Offering Summary'!$I162*'G. Program Offering Summary'!$H162,"")</f>
        <v>0</v>
      </c>
      <c r="K162" s="559"/>
      <c r="L162" s="559"/>
    </row>
    <row r="163" spans="1:12" x14ac:dyDescent="0.2">
      <c r="A163" s="561"/>
      <c r="B163" s="561"/>
      <c r="C163" s="561"/>
      <c r="D163" s="561"/>
      <c r="E163" s="561"/>
      <c r="F163" s="561"/>
      <c r="G163" s="561"/>
      <c r="H163" s="561"/>
      <c r="I163" s="561"/>
      <c r="J163" s="561">
        <f>IFERROR('G. Program Offering Summary'!$I163*'G. Program Offering Summary'!$H163,"")</f>
        <v>0</v>
      </c>
      <c r="K163" s="561"/>
      <c r="L163" s="561"/>
    </row>
    <row r="164" spans="1:12" x14ac:dyDescent="0.2">
      <c r="A164" s="559"/>
      <c r="B164" s="559"/>
      <c r="C164" s="559"/>
      <c r="D164" s="559"/>
      <c r="E164" s="559"/>
      <c r="F164" s="559"/>
      <c r="G164" s="559"/>
      <c r="H164" s="559"/>
      <c r="I164" s="559"/>
      <c r="J164" s="559">
        <f>IFERROR('G. Program Offering Summary'!$I164*'G. Program Offering Summary'!$H164,"")</f>
        <v>0</v>
      </c>
      <c r="K164" s="559"/>
      <c r="L164" s="559"/>
    </row>
    <row r="165" spans="1:12" x14ac:dyDescent="0.2">
      <c r="A165" s="561"/>
      <c r="B165" s="561"/>
      <c r="C165" s="561"/>
      <c r="D165" s="561"/>
      <c r="E165" s="561"/>
      <c r="F165" s="561"/>
      <c r="G165" s="561"/>
      <c r="H165" s="561"/>
      <c r="I165" s="561"/>
      <c r="J165" s="561">
        <f>IFERROR('G. Program Offering Summary'!$I165*'G. Program Offering Summary'!$H165,"")</f>
        <v>0</v>
      </c>
      <c r="K165" s="561"/>
      <c r="L165" s="561"/>
    </row>
    <row r="166" spans="1:12" x14ac:dyDescent="0.2">
      <c r="A166" s="559"/>
      <c r="B166" s="559"/>
      <c r="C166" s="559"/>
      <c r="D166" s="559"/>
      <c r="E166" s="559"/>
      <c r="F166" s="559"/>
      <c r="G166" s="559"/>
      <c r="H166" s="559"/>
      <c r="I166" s="559"/>
      <c r="J166" s="559">
        <f>IFERROR('G. Program Offering Summary'!$I166*'G. Program Offering Summary'!$H166,"")</f>
        <v>0</v>
      </c>
      <c r="K166" s="559"/>
      <c r="L166" s="559"/>
    </row>
    <row r="167" spans="1:12" x14ac:dyDescent="0.2">
      <c r="A167" s="561"/>
      <c r="B167" s="561"/>
      <c r="C167" s="561"/>
      <c r="D167" s="561"/>
      <c r="E167" s="561"/>
      <c r="F167" s="561"/>
      <c r="G167" s="561"/>
      <c r="H167" s="561"/>
      <c r="I167" s="561"/>
      <c r="J167" s="561">
        <f>IFERROR('G. Program Offering Summary'!$I167*'G. Program Offering Summary'!$H167,"")</f>
        <v>0</v>
      </c>
      <c r="K167" s="561"/>
      <c r="L167" s="561"/>
    </row>
    <row r="168" spans="1:12" x14ac:dyDescent="0.2">
      <c r="A168" s="559"/>
      <c r="B168" s="559"/>
      <c r="C168" s="559"/>
      <c r="D168" s="559"/>
      <c r="E168" s="559"/>
      <c r="F168" s="559"/>
      <c r="G168" s="559"/>
      <c r="H168" s="559"/>
      <c r="I168" s="559"/>
      <c r="J168" s="559">
        <f>IFERROR('G. Program Offering Summary'!$I168*'G. Program Offering Summary'!$H168,"")</f>
        <v>0</v>
      </c>
      <c r="K168" s="559"/>
      <c r="L168" s="559"/>
    </row>
    <row r="169" spans="1:12" x14ac:dyDescent="0.2">
      <c r="A169" s="561"/>
      <c r="B169" s="561"/>
      <c r="C169" s="561"/>
      <c r="D169" s="561"/>
      <c r="E169" s="561"/>
      <c r="F169" s="561"/>
      <c r="G169" s="561"/>
      <c r="H169" s="561"/>
      <c r="I169" s="561"/>
      <c r="J169" s="561">
        <f>IFERROR('G. Program Offering Summary'!$I169*'G. Program Offering Summary'!$H169,"")</f>
        <v>0</v>
      </c>
      <c r="K169" s="561"/>
      <c r="L169" s="561"/>
    </row>
    <row r="170" spans="1:12" x14ac:dyDescent="0.2">
      <c r="A170" s="559"/>
      <c r="B170" s="559"/>
      <c r="C170" s="559"/>
      <c r="D170" s="559"/>
      <c r="E170" s="559"/>
      <c r="F170" s="559"/>
      <c r="G170" s="559"/>
      <c r="H170" s="559"/>
      <c r="I170" s="559"/>
      <c r="J170" s="559">
        <f>IFERROR('G. Program Offering Summary'!$I170*'G. Program Offering Summary'!$H170,"")</f>
        <v>0</v>
      </c>
      <c r="K170" s="559"/>
      <c r="L170" s="559"/>
    </row>
    <row r="171" spans="1:12" x14ac:dyDescent="0.2">
      <c r="A171" s="561"/>
      <c r="B171" s="561"/>
      <c r="C171" s="561"/>
      <c r="D171" s="561"/>
      <c r="E171" s="561"/>
      <c r="F171" s="561"/>
      <c r="G171" s="561"/>
      <c r="H171" s="561"/>
      <c r="I171" s="561"/>
      <c r="J171" s="561">
        <f>IFERROR('G. Program Offering Summary'!$I171*'G. Program Offering Summary'!$H171,"")</f>
        <v>0</v>
      </c>
      <c r="K171" s="561"/>
      <c r="L171" s="561"/>
    </row>
    <row r="172" spans="1:12" x14ac:dyDescent="0.2">
      <c r="A172" s="559"/>
      <c r="B172" s="559"/>
      <c r="C172" s="559"/>
      <c r="D172" s="559"/>
      <c r="E172" s="559"/>
      <c r="F172" s="559"/>
      <c r="G172" s="559"/>
      <c r="H172" s="559"/>
      <c r="I172" s="559"/>
      <c r="J172" s="559">
        <f>IFERROR('G. Program Offering Summary'!$I172*'G. Program Offering Summary'!$H172,"")</f>
        <v>0</v>
      </c>
      <c r="K172" s="559"/>
      <c r="L172" s="559"/>
    </row>
    <row r="173" spans="1:12" x14ac:dyDescent="0.2">
      <c r="A173" s="561"/>
      <c r="B173" s="561"/>
      <c r="C173" s="561"/>
      <c r="D173" s="561"/>
      <c r="E173" s="561"/>
      <c r="F173" s="561"/>
      <c r="G173" s="561"/>
      <c r="H173" s="561"/>
      <c r="I173" s="561"/>
      <c r="J173" s="561">
        <f>IFERROR('G. Program Offering Summary'!$I173*'G. Program Offering Summary'!$H173,"")</f>
        <v>0</v>
      </c>
      <c r="K173" s="561"/>
      <c r="L173" s="561"/>
    </row>
    <row r="174" spans="1:12" x14ac:dyDescent="0.2">
      <c r="A174" s="559"/>
      <c r="B174" s="559"/>
      <c r="C174" s="559"/>
      <c r="D174" s="559"/>
      <c r="E174" s="559"/>
      <c r="F174" s="559"/>
      <c r="G174" s="559"/>
      <c r="H174" s="559"/>
      <c r="I174" s="559"/>
      <c r="J174" s="559">
        <f>IFERROR('G. Program Offering Summary'!$I174*'G. Program Offering Summary'!$H174,"")</f>
        <v>0</v>
      </c>
      <c r="K174" s="559"/>
      <c r="L174" s="559"/>
    </row>
    <row r="175" spans="1:12" x14ac:dyDescent="0.2">
      <c r="A175" s="561"/>
      <c r="B175" s="561"/>
      <c r="C175" s="561"/>
      <c r="D175" s="561"/>
      <c r="E175" s="561"/>
      <c r="F175" s="561"/>
      <c r="G175" s="561"/>
      <c r="H175" s="561"/>
      <c r="I175" s="561"/>
      <c r="J175" s="561">
        <f>IFERROR('G. Program Offering Summary'!$I175*'G. Program Offering Summary'!$H175,"")</f>
        <v>0</v>
      </c>
      <c r="K175" s="561"/>
      <c r="L175" s="561"/>
    </row>
    <row r="176" spans="1:12" x14ac:dyDescent="0.2">
      <c r="A176" s="559"/>
      <c r="B176" s="559"/>
      <c r="C176" s="559"/>
      <c r="D176" s="559"/>
      <c r="E176" s="559"/>
      <c r="F176" s="559"/>
      <c r="G176" s="559"/>
      <c r="H176" s="559"/>
      <c r="I176" s="559"/>
      <c r="J176" s="559">
        <f>IFERROR('G. Program Offering Summary'!$I176*'G. Program Offering Summary'!$H176,"")</f>
        <v>0</v>
      </c>
      <c r="K176" s="559"/>
      <c r="L176" s="559"/>
    </row>
    <row r="177" spans="1:12" x14ac:dyDescent="0.2">
      <c r="A177" s="561"/>
      <c r="B177" s="561"/>
      <c r="C177" s="561"/>
      <c r="D177" s="561"/>
      <c r="E177" s="561"/>
      <c r="F177" s="561"/>
      <c r="G177" s="561"/>
      <c r="H177" s="561"/>
      <c r="I177" s="561"/>
      <c r="J177" s="561">
        <f>IFERROR('G. Program Offering Summary'!$I177*'G. Program Offering Summary'!$H177,"")</f>
        <v>0</v>
      </c>
      <c r="K177" s="561"/>
      <c r="L177" s="561"/>
    </row>
    <row r="178" spans="1:12" x14ac:dyDescent="0.2">
      <c r="A178" s="559"/>
      <c r="B178" s="559"/>
      <c r="C178" s="559"/>
      <c r="D178" s="559"/>
      <c r="E178" s="559"/>
      <c r="F178" s="559"/>
      <c r="G178" s="559"/>
      <c r="H178" s="559"/>
      <c r="I178" s="559"/>
      <c r="J178" s="559">
        <f>IFERROR('G. Program Offering Summary'!$I178*'G. Program Offering Summary'!$H178,"")</f>
        <v>0</v>
      </c>
      <c r="K178" s="559"/>
      <c r="L178" s="559"/>
    </row>
    <row r="179" spans="1:12" x14ac:dyDescent="0.2">
      <c r="A179" s="561"/>
      <c r="B179" s="561"/>
      <c r="C179" s="561"/>
      <c r="D179" s="561"/>
      <c r="E179" s="561"/>
      <c r="F179" s="561"/>
      <c r="G179" s="561"/>
      <c r="H179" s="561"/>
      <c r="I179" s="561"/>
      <c r="J179" s="561">
        <f>IFERROR('G. Program Offering Summary'!$I179*'G. Program Offering Summary'!$H179,"")</f>
        <v>0</v>
      </c>
      <c r="K179" s="561"/>
      <c r="L179" s="561"/>
    </row>
    <row r="180" spans="1:12" x14ac:dyDescent="0.2">
      <c r="A180" s="559"/>
      <c r="B180" s="559"/>
      <c r="C180" s="559"/>
      <c r="D180" s="559"/>
      <c r="E180" s="559"/>
      <c r="F180" s="559"/>
      <c r="G180" s="559"/>
      <c r="H180" s="559"/>
      <c r="I180" s="559"/>
      <c r="J180" s="559">
        <f>IFERROR('G. Program Offering Summary'!$I180*'G. Program Offering Summary'!$H180,"")</f>
        <v>0</v>
      </c>
      <c r="K180" s="559"/>
      <c r="L180" s="559"/>
    </row>
    <row r="181" spans="1:12" x14ac:dyDescent="0.2">
      <c r="A181" s="561"/>
      <c r="B181" s="561"/>
      <c r="C181" s="561"/>
      <c r="D181" s="561"/>
      <c r="E181" s="561"/>
      <c r="F181" s="561"/>
      <c r="G181" s="561"/>
      <c r="H181" s="561"/>
      <c r="I181" s="561"/>
      <c r="J181" s="561">
        <f>IFERROR('G. Program Offering Summary'!$I181*'G. Program Offering Summary'!$H181,"")</f>
        <v>0</v>
      </c>
      <c r="K181" s="561"/>
      <c r="L181" s="561"/>
    </row>
    <row r="182" spans="1:12" x14ac:dyDescent="0.2">
      <c r="A182" s="559"/>
      <c r="B182" s="559"/>
      <c r="C182" s="559"/>
      <c r="D182" s="559"/>
      <c r="E182" s="559"/>
      <c r="F182" s="559"/>
      <c r="G182" s="559"/>
      <c r="H182" s="559"/>
      <c r="I182" s="559"/>
      <c r="J182" s="559">
        <f>IFERROR('G. Program Offering Summary'!$I182*'G. Program Offering Summary'!$H182,"")</f>
        <v>0</v>
      </c>
      <c r="K182" s="559"/>
      <c r="L182" s="559"/>
    </row>
    <row r="183" spans="1:12" x14ac:dyDescent="0.2">
      <c r="A183" s="561"/>
      <c r="B183" s="561"/>
      <c r="C183" s="561"/>
      <c r="D183" s="561"/>
      <c r="E183" s="561"/>
      <c r="F183" s="561"/>
      <c r="G183" s="561"/>
      <c r="H183" s="561"/>
      <c r="I183" s="561"/>
      <c r="J183" s="561">
        <f>IFERROR('G. Program Offering Summary'!$I183*'G. Program Offering Summary'!$H183,"")</f>
        <v>0</v>
      </c>
      <c r="K183" s="561"/>
      <c r="L183" s="561"/>
    </row>
    <row r="184" spans="1:12" x14ac:dyDescent="0.2">
      <c r="A184" s="559"/>
      <c r="B184" s="559"/>
      <c r="C184" s="559"/>
      <c r="D184" s="559"/>
      <c r="E184" s="559"/>
      <c r="F184" s="559"/>
      <c r="G184" s="559"/>
      <c r="H184" s="559"/>
      <c r="I184" s="559"/>
      <c r="J184" s="559">
        <f>IFERROR('G. Program Offering Summary'!$I184*'G. Program Offering Summary'!$H184,"")</f>
        <v>0</v>
      </c>
      <c r="K184" s="559"/>
      <c r="L184" s="559"/>
    </row>
    <row r="185" spans="1:12" x14ac:dyDescent="0.2">
      <c r="A185" s="561"/>
      <c r="B185" s="561"/>
      <c r="C185" s="561"/>
      <c r="D185" s="561"/>
      <c r="E185" s="561"/>
      <c r="F185" s="561"/>
      <c r="G185" s="561"/>
      <c r="H185" s="561"/>
      <c r="I185" s="561"/>
      <c r="J185" s="561">
        <f>IFERROR('G. Program Offering Summary'!$I185*'G. Program Offering Summary'!$H185,"")</f>
        <v>0</v>
      </c>
      <c r="K185" s="561"/>
      <c r="L185" s="561"/>
    </row>
    <row r="186" spans="1:12" x14ac:dyDescent="0.2">
      <c r="A186" s="559"/>
      <c r="B186" s="559"/>
      <c r="C186" s="559"/>
      <c r="D186" s="559"/>
      <c r="E186" s="559"/>
      <c r="F186" s="559"/>
      <c r="G186" s="559"/>
      <c r="H186" s="559"/>
      <c r="I186" s="559"/>
      <c r="J186" s="559">
        <f>IFERROR('G. Program Offering Summary'!$I186*'G. Program Offering Summary'!$H186,"")</f>
        <v>0</v>
      </c>
      <c r="K186" s="559"/>
      <c r="L186" s="559"/>
    </row>
    <row r="187" spans="1:12" x14ac:dyDescent="0.2">
      <c r="A187" s="561"/>
      <c r="B187" s="561"/>
      <c r="C187" s="561"/>
      <c r="D187" s="561"/>
      <c r="E187" s="561"/>
      <c r="F187" s="561"/>
      <c r="G187" s="561"/>
      <c r="H187" s="561"/>
      <c r="I187" s="561"/>
      <c r="J187" s="561">
        <f>IFERROR('G. Program Offering Summary'!$I187*'G. Program Offering Summary'!$H187,"")</f>
        <v>0</v>
      </c>
      <c r="K187" s="561"/>
      <c r="L187" s="561"/>
    </row>
    <row r="188" spans="1:12" x14ac:dyDescent="0.2">
      <c r="A188" s="559"/>
      <c r="B188" s="559"/>
      <c r="C188" s="559"/>
      <c r="D188" s="559"/>
      <c r="E188" s="559"/>
      <c r="F188" s="559"/>
      <c r="G188" s="559"/>
      <c r="H188" s="559"/>
      <c r="I188" s="559"/>
      <c r="J188" s="559">
        <f>IFERROR('G. Program Offering Summary'!$I188*'G. Program Offering Summary'!$H188,"")</f>
        <v>0</v>
      </c>
      <c r="K188" s="559"/>
      <c r="L188" s="559"/>
    </row>
    <row r="189" spans="1:12" x14ac:dyDescent="0.2">
      <c r="A189" s="561"/>
      <c r="B189" s="561"/>
      <c r="C189" s="561"/>
      <c r="D189" s="561"/>
      <c r="E189" s="561"/>
      <c r="F189" s="561"/>
      <c r="G189" s="561"/>
      <c r="H189" s="561"/>
      <c r="I189" s="561"/>
      <c r="J189" s="561">
        <f>IFERROR('G. Program Offering Summary'!$I189*'G. Program Offering Summary'!$H189,"")</f>
        <v>0</v>
      </c>
      <c r="K189" s="561"/>
      <c r="L189" s="561"/>
    </row>
    <row r="190" spans="1:12" x14ac:dyDescent="0.2">
      <c r="A190" s="559"/>
      <c r="B190" s="559"/>
      <c r="C190" s="559"/>
      <c r="D190" s="559"/>
      <c r="E190" s="559"/>
      <c r="F190" s="559"/>
      <c r="G190" s="559"/>
      <c r="H190" s="559"/>
      <c r="I190" s="559"/>
      <c r="J190" s="559">
        <f>IFERROR('G. Program Offering Summary'!$I190*'G. Program Offering Summary'!$H190,"")</f>
        <v>0</v>
      </c>
      <c r="K190" s="559"/>
      <c r="L190" s="559"/>
    </row>
    <row r="191" spans="1:12" x14ac:dyDescent="0.2">
      <c r="A191" s="561"/>
      <c r="B191" s="561"/>
      <c r="C191" s="561"/>
      <c r="D191" s="561"/>
      <c r="E191" s="561"/>
      <c r="F191" s="561"/>
      <c r="G191" s="561"/>
      <c r="H191" s="561"/>
      <c r="I191" s="561"/>
      <c r="J191" s="561">
        <f>IFERROR('G. Program Offering Summary'!$I191*'G. Program Offering Summary'!$H191,"")</f>
        <v>0</v>
      </c>
      <c r="K191" s="561"/>
      <c r="L191" s="561"/>
    </row>
    <row r="192" spans="1:12" x14ac:dyDescent="0.2">
      <c r="A192" s="559"/>
      <c r="B192" s="559"/>
      <c r="C192" s="559"/>
      <c r="D192" s="559"/>
      <c r="E192" s="559"/>
      <c r="F192" s="559"/>
      <c r="G192" s="559"/>
      <c r="H192" s="559"/>
      <c r="I192" s="559"/>
      <c r="J192" s="559">
        <f>IFERROR('G. Program Offering Summary'!$I192*'G. Program Offering Summary'!$H192,"")</f>
        <v>0</v>
      </c>
      <c r="K192" s="559"/>
      <c r="L192" s="559"/>
    </row>
    <row r="193" spans="1:12" x14ac:dyDescent="0.2">
      <c r="A193" s="561"/>
      <c r="B193" s="561"/>
      <c r="C193" s="561"/>
      <c r="D193" s="561"/>
      <c r="E193" s="561"/>
      <c r="F193" s="561"/>
      <c r="G193" s="561"/>
      <c r="H193" s="561"/>
      <c r="I193" s="561"/>
      <c r="J193" s="561">
        <f>IFERROR('G. Program Offering Summary'!$I193*'G. Program Offering Summary'!$H193,"")</f>
        <v>0</v>
      </c>
      <c r="K193" s="561"/>
      <c r="L193" s="561"/>
    </row>
    <row r="194" spans="1:12" x14ac:dyDescent="0.2">
      <c r="A194" s="559"/>
      <c r="B194" s="559"/>
      <c r="C194" s="559"/>
      <c r="D194" s="559"/>
      <c r="E194" s="559"/>
      <c r="F194" s="559"/>
      <c r="G194" s="559"/>
      <c r="H194" s="559"/>
      <c r="I194" s="559"/>
      <c r="J194" s="559">
        <f>IFERROR('G. Program Offering Summary'!$I194*'G. Program Offering Summary'!$H194,"")</f>
        <v>0</v>
      </c>
      <c r="K194" s="559"/>
      <c r="L194" s="559"/>
    </row>
    <row r="195" spans="1:12" x14ac:dyDescent="0.2">
      <c r="A195" s="561"/>
      <c r="B195" s="561"/>
      <c r="C195" s="561"/>
      <c r="D195" s="561"/>
      <c r="E195" s="561"/>
      <c r="F195" s="561"/>
      <c r="G195" s="561"/>
      <c r="H195" s="561"/>
      <c r="I195" s="561"/>
      <c r="J195" s="561">
        <f>IFERROR('G. Program Offering Summary'!$I195*'G. Program Offering Summary'!$H195,"")</f>
        <v>0</v>
      </c>
      <c r="K195" s="561"/>
      <c r="L195" s="561"/>
    </row>
    <row r="196" spans="1:12" x14ac:dyDescent="0.2">
      <c r="A196" s="559"/>
      <c r="B196" s="559"/>
      <c r="C196" s="559"/>
      <c r="D196" s="559"/>
      <c r="E196" s="559"/>
      <c r="F196" s="559"/>
      <c r="G196" s="559"/>
      <c r="H196" s="559"/>
      <c r="I196" s="559"/>
      <c r="J196" s="559">
        <f>IFERROR('G. Program Offering Summary'!$I196*'G. Program Offering Summary'!$H196,"")</f>
        <v>0</v>
      </c>
      <c r="K196" s="559"/>
      <c r="L196" s="559"/>
    </row>
    <row r="197" spans="1:12" x14ac:dyDescent="0.2">
      <c r="A197" s="561"/>
      <c r="B197" s="561"/>
      <c r="C197" s="561"/>
      <c r="D197" s="561"/>
      <c r="E197" s="561"/>
      <c r="F197" s="561"/>
      <c r="G197" s="561"/>
      <c r="H197" s="561"/>
      <c r="I197" s="561"/>
      <c r="J197" s="561">
        <f>IFERROR('G. Program Offering Summary'!$I197*'G. Program Offering Summary'!$H197,"")</f>
        <v>0</v>
      </c>
      <c r="K197" s="561"/>
      <c r="L197" s="561"/>
    </row>
    <row r="198" spans="1:12" x14ac:dyDescent="0.2">
      <c r="A198" s="559"/>
      <c r="B198" s="559"/>
      <c r="C198" s="559"/>
      <c r="D198" s="559"/>
      <c r="E198" s="559"/>
      <c r="F198" s="559"/>
      <c r="G198" s="559"/>
      <c r="H198" s="559"/>
      <c r="I198" s="559"/>
      <c r="J198" s="559">
        <f>IFERROR('G. Program Offering Summary'!$I198*'G. Program Offering Summary'!$H198,"")</f>
        <v>0</v>
      </c>
      <c r="K198" s="559"/>
      <c r="L198" s="559"/>
    </row>
    <row r="199" spans="1:12" x14ac:dyDescent="0.2">
      <c r="A199" s="561"/>
      <c r="B199" s="561"/>
      <c r="C199" s="561"/>
      <c r="D199" s="561"/>
      <c r="E199" s="561"/>
      <c r="F199" s="561"/>
      <c r="G199" s="561"/>
      <c r="H199" s="561"/>
      <c r="I199" s="561"/>
      <c r="J199" s="561">
        <f>IFERROR('G. Program Offering Summary'!$I199*'G. Program Offering Summary'!$H199,"")</f>
        <v>0</v>
      </c>
      <c r="K199" s="561"/>
      <c r="L199" s="561"/>
    </row>
    <row r="200" spans="1:12" x14ac:dyDescent="0.2">
      <c r="A200" s="559"/>
      <c r="B200" s="559"/>
      <c r="C200" s="559"/>
      <c r="D200" s="559"/>
      <c r="E200" s="559"/>
      <c r="F200" s="559"/>
      <c r="G200" s="559"/>
      <c r="H200" s="559"/>
      <c r="I200" s="559"/>
      <c r="J200" s="559">
        <f>IFERROR('G. Program Offering Summary'!$I200*'G. Program Offering Summary'!$H200,"")</f>
        <v>0</v>
      </c>
      <c r="K200" s="559"/>
      <c r="L200" s="559"/>
    </row>
    <row r="201" spans="1:12" x14ac:dyDescent="0.2">
      <c r="A201" s="561"/>
      <c r="B201" s="561"/>
      <c r="C201" s="561"/>
      <c r="D201" s="561"/>
      <c r="E201" s="561"/>
      <c r="F201" s="561"/>
      <c r="G201" s="561"/>
      <c r="H201" s="561"/>
      <c r="I201" s="561"/>
      <c r="J201" s="561">
        <f>IFERROR('G. Program Offering Summary'!$I201*'G. Program Offering Summary'!$H201,"")</f>
        <v>0</v>
      </c>
      <c r="K201" s="561"/>
      <c r="L201" s="561"/>
    </row>
    <row r="202" spans="1:12" x14ac:dyDescent="0.2">
      <c r="A202" s="559"/>
      <c r="B202" s="559"/>
      <c r="C202" s="559"/>
      <c r="D202" s="559"/>
      <c r="E202" s="559"/>
      <c r="F202" s="559"/>
      <c r="G202" s="559"/>
      <c r="H202" s="559"/>
      <c r="I202" s="559"/>
      <c r="J202" s="559">
        <f>IFERROR('G. Program Offering Summary'!$I202*'G. Program Offering Summary'!$H202,"")</f>
        <v>0</v>
      </c>
      <c r="K202" s="559"/>
      <c r="L202" s="559"/>
    </row>
    <row r="203" spans="1:12" x14ac:dyDescent="0.2">
      <c r="A203" s="561"/>
      <c r="B203" s="561"/>
      <c r="C203" s="561"/>
      <c r="D203" s="561"/>
      <c r="E203" s="561"/>
      <c r="F203" s="561"/>
      <c r="G203" s="561"/>
      <c r="H203" s="561"/>
      <c r="I203" s="561"/>
      <c r="J203" s="561">
        <f>IFERROR('G. Program Offering Summary'!$I203*'G. Program Offering Summary'!$H203,"")</f>
        <v>0</v>
      </c>
      <c r="K203" s="561"/>
      <c r="L203" s="561"/>
    </row>
    <row r="204" spans="1:12" x14ac:dyDescent="0.2">
      <c r="A204" s="559"/>
      <c r="B204" s="559"/>
      <c r="C204" s="559"/>
      <c r="D204" s="559"/>
      <c r="E204" s="559"/>
      <c r="F204" s="559"/>
      <c r="G204" s="559"/>
      <c r="H204" s="559"/>
      <c r="I204" s="559"/>
      <c r="J204" s="559">
        <f>IFERROR('G. Program Offering Summary'!$I204*'G. Program Offering Summary'!$H204,"")</f>
        <v>0</v>
      </c>
      <c r="K204" s="559"/>
      <c r="L204" s="559"/>
    </row>
    <row r="205" spans="1:12" x14ac:dyDescent="0.2">
      <c r="A205" s="561"/>
      <c r="B205" s="561"/>
      <c r="C205" s="561"/>
      <c r="D205" s="561"/>
      <c r="E205" s="561"/>
      <c r="F205" s="561"/>
      <c r="G205" s="561"/>
      <c r="H205" s="561"/>
      <c r="I205" s="561"/>
      <c r="J205" s="561">
        <f>IFERROR('G. Program Offering Summary'!$I205*'G. Program Offering Summary'!$H205,"")</f>
        <v>0</v>
      </c>
      <c r="K205" s="561"/>
      <c r="L205" s="561"/>
    </row>
    <row r="206" spans="1:12" x14ac:dyDescent="0.2">
      <c r="A206" s="559"/>
      <c r="B206" s="559"/>
      <c r="C206" s="559"/>
      <c r="D206" s="559"/>
      <c r="E206" s="559"/>
      <c r="F206" s="559"/>
      <c r="G206" s="559"/>
      <c r="H206" s="559"/>
      <c r="I206" s="559"/>
      <c r="J206" s="559">
        <f>IFERROR('G. Program Offering Summary'!$I206*'G. Program Offering Summary'!$H206,"")</f>
        <v>0</v>
      </c>
      <c r="K206" s="559"/>
      <c r="L206" s="559"/>
    </row>
    <row r="207" spans="1:12" x14ac:dyDescent="0.2">
      <c r="A207" s="561"/>
      <c r="B207" s="561"/>
      <c r="C207" s="561"/>
      <c r="D207" s="561"/>
      <c r="E207" s="561"/>
      <c r="F207" s="561"/>
      <c r="G207" s="561"/>
      <c r="H207" s="561"/>
      <c r="I207" s="561"/>
      <c r="J207" s="561">
        <f>IFERROR('G. Program Offering Summary'!$I207*'G. Program Offering Summary'!$H207,"")</f>
        <v>0</v>
      </c>
      <c r="K207" s="561"/>
      <c r="L207" s="561"/>
    </row>
    <row r="208" spans="1:12" x14ac:dyDescent="0.2">
      <c r="A208" s="559"/>
      <c r="B208" s="559"/>
      <c r="C208" s="559"/>
      <c r="D208" s="559"/>
      <c r="E208" s="559"/>
      <c r="F208" s="559"/>
      <c r="G208" s="559"/>
      <c r="H208" s="559"/>
      <c r="I208" s="559"/>
      <c r="J208" s="559">
        <f>IFERROR('G. Program Offering Summary'!$I208*'G. Program Offering Summary'!$H208,"")</f>
        <v>0</v>
      </c>
      <c r="K208" s="559"/>
      <c r="L208" s="559"/>
    </row>
    <row r="209" spans="1:12" x14ac:dyDescent="0.2">
      <c r="A209" s="561"/>
      <c r="B209" s="561"/>
      <c r="C209" s="561"/>
      <c r="D209" s="561"/>
      <c r="E209" s="561"/>
      <c r="F209" s="561"/>
      <c r="G209" s="561"/>
      <c r="H209" s="561"/>
      <c r="I209" s="561"/>
      <c r="J209" s="561">
        <f>IFERROR('G. Program Offering Summary'!$I209*'G. Program Offering Summary'!$H209,"")</f>
        <v>0</v>
      </c>
      <c r="K209" s="561"/>
      <c r="L209" s="561"/>
    </row>
    <row r="210" spans="1:12" x14ac:dyDescent="0.2">
      <c r="A210" s="559"/>
      <c r="B210" s="559"/>
      <c r="C210" s="559"/>
      <c r="D210" s="559"/>
      <c r="E210" s="559"/>
      <c r="F210" s="559"/>
      <c r="G210" s="559"/>
      <c r="H210" s="559"/>
      <c r="I210" s="559"/>
      <c r="J210" s="559">
        <f>IFERROR('G. Program Offering Summary'!$I210*'G. Program Offering Summary'!$H210,"")</f>
        <v>0</v>
      </c>
      <c r="K210" s="559"/>
      <c r="L210" s="559"/>
    </row>
    <row r="211" spans="1:12" x14ac:dyDescent="0.2">
      <c r="A211" s="561"/>
      <c r="B211" s="561"/>
      <c r="C211" s="561"/>
      <c r="D211" s="561"/>
      <c r="E211" s="561"/>
      <c r="F211" s="561"/>
      <c r="G211" s="561"/>
      <c r="H211" s="561"/>
      <c r="I211" s="561"/>
      <c r="J211" s="561">
        <f>IFERROR('G. Program Offering Summary'!$I211*'G. Program Offering Summary'!$H211,"")</f>
        <v>0</v>
      </c>
      <c r="K211" s="561"/>
      <c r="L211" s="561"/>
    </row>
    <row r="212" spans="1:12" x14ac:dyDescent="0.2">
      <c r="A212" s="559"/>
      <c r="B212" s="559"/>
      <c r="C212" s="559"/>
      <c r="D212" s="559"/>
      <c r="E212" s="559"/>
      <c r="F212" s="559"/>
      <c r="G212" s="559"/>
      <c r="H212" s="559"/>
      <c r="I212" s="559"/>
      <c r="J212" s="559">
        <f>IFERROR('G. Program Offering Summary'!$I212*'G. Program Offering Summary'!$H212,"")</f>
        <v>0</v>
      </c>
      <c r="K212" s="559"/>
      <c r="L212" s="559"/>
    </row>
    <row r="213" spans="1:12" x14ac:dyDescent="0.2">
      <c r="A213" s="561"/>
      <c r="B213" s="561"/>
      <c r="C213" s="561"/>
      <c r="D213" s="561"/>
      <c r="E213" s="561"/>
      <c r="F213" s="561"/>
      <c r="G213" s="561"/>
      <c r="H213" s="561"/>
      <c r="I213" s="561"/>
      <c r="J213" s="561">
        <f>IFERROR('G. Program Offering Summary'!$I213*'G. Program Offering Summary'!$H213,"")</f>
        <v>0</v>
      </c>
      <c r="K213" s="561"/>
      <c r="L213" s="561"/>
    </row>
    <row r="214" spans="1:12" x14ac:dyDescent="0.2">
      <c r="A214" s="559"/>
      <c r="B214" s="559"/>
      <c r="C214" s="559"/>
      <c r="D214" s="559"/>
      <c r="E214" s="559"/>
      <c r="F214" s="559"/>
      <c r="G214" s="559"/>
      <c r="H214" s="559"/>
      <c r="I214" s="559"/>
      <c r="J214" s="559">
        <f>IFERROR('G. Program Offering Summary'!$I214*'G. Program Offering Summary'!$H214,"")</f>
        <v>0</v>
      </c>
      <c r="K214" s="559"/>
      <c r="L214" s="559"/>
    </row>
    <row r="215" spans="1:12" x14ac:dyDescent="0.2">
      <c r="A215" s="561"/>
      <c r="B215" s="561"/>
      <c r="C215" s="561"/>
      <c r="D215" s="561"/>
      <c r="E215" s="561"/>
      <c r="F215" s="561"/>
      <c r="G215" s="561"/>
      <c r="H215" s="561"/>
      <c r="I215" s="561"/>
      <c r="J215" s="561">
        <f>IFERROR('G. Program Offering Summary'!$I215*'G. Program Offering Summary'!$H215,"")</f>
        <v>0</v>
      </c>
      <c r="K215" s="561"/>
      <c r="L215" s="561"/>
    </row>
    <row r="216" spans="1:12" x14ac:dyDescent="0.2">
      <c r="A216" s="559"/>
      <c r="B216" s="559"/>
      <c r="C216" s="559"/>
      <c r="D216" s="559"/>
      <c r="E216" s="559"/>
      <c r="F216" s="559"/>
      <c r="G216" s="559"/>
      <c r="H216" s="559"/>
      <c r="I216" s="559"/>
      <c r="J216" s="559">
        <f>IFERROR('G. Program Offering Summary'!$I216*'G. Program Offering Summary'!$H216,"")</f>
        <v>0</v>
      </c>
      <c r="K216" s="559"/>
      <c r="L216" s="559"/>
    </row>
    <row r="217" spans="1:12" x14ac:dyDescent="0.2">
      <c r="A217" s="561"/>
      <c r="B217" s="561"/>
      <c r="C217" s="561"/>
      <c r="D217" s="561"/>
      <c r="E217" s="561"/>
      <c r="F217" s="561"/>
      <c r="G217" s="561"/>
      <c r="H217" s="561"/>
      <c r="I217" s="561"/>
      <c r="J217" s="561">
        <f>IFERROR('G. Program Offering Summary'!$I217*'G. Program Offering Summary'!$H217,"")</f>
        <v>0</v>
      </c>
      <c r="K217" s="561"/>
      <c r="L217" s="561"/>
    </row>
    <row r="218" spans="1:12" x14ac:dyDescent="0.2">
      <c r="A218" s="559"/>
      <c r="B218" s="559"/>
      <c r="C218" s="559"/>
      <c r="D218" s="559"/>
      <c r="E218" s="559"/>
      <c r="F218" s="559"/>
      <c r="G218" s="559"/>
      <c r="H218" s="559"/>
      <c r="I218" s="559"/>
      <c r="J218" s="559">
        <f>IFERROR('G. Program Offering Summary'!$I218*'G. Program Offering Summary'!$H218,"")</f>
        <v>0</v>
      </c>
      <c r="K218" s="559"/>
      <c r="L218" s="559"/>
    </row>
    <row r="219" spans="1:12" x14ac:dyDescent="0.2">
      <c r="A219" s="561"/>
      <c r="B219" s="561"/>
      <c r="C219" s="561"/>
      <c r="D219" s="561"/>
      <c r="E219" s="561"/>
      <c r="F219" s="561"/>
      <c r="G219" s="561"/>
      <c r="H219" s="561"/>
      <c r="I219" s="561"/>
      <c r="J219" s="561">
        <f>IFERROR('G. Program Offering Summary'!$I219*'G. Program Offering Summary'!$H219,"")</f>
        <v>0</v>
      </c>
      <c r="K219" s="561"/>
      <c r="L219" s="561"/>
    </row>
    <row r="220" spans="1:12" x14ac:dyDescent="0.2">
      <c r="A220" s="559"/>
      <c r="B220" s="559"/>
      <c r="C220" s="559"/>
      <c r="D220" s="559"/>
      <c r="E220" s="559"/>
      <c r="F220" s="559"/>
      <c r="G220" s="559"/>
      <c r="H220" s="559"/>
      <c r="I220" s="559"/>
      <c r="J220" s="559">
        <f>IFERROR('G. Program Offering Summary'!$I220*'G. Program Offering Summary'!$H220,"")</f>
        <v>0</v>
      </c>
      <c r="K220" s="559"/>
      <c r="L220" s="559"/>
    </row>
    <row r="221" spans="1:12" x14ac:dyDescent="0.2">
      <c r="A221" s="561"/>
      <c r="B221" s="561"/>
      <c r="C221" s="561"/>
      <c r="D221" s="561"/>
      <c r="E221" s="561"/>
      <c r="F221" s="561"/>
      <c r="G221" s="561"/>
      <c r="H221" s="561"/>
      <c r="I221" s="561"/>
      <c r="J221" s="561">
        <f>IFERROR('G. Program Offering Summary'!$I221*'G. Program Offering Summary'!$H221,"")</f>
        <v>0</v>
      </c>
      <c r="K221" s="561"/>
      <c r="L221" s="561"/>
    </row>
    <row r="222" spans="1:12" x14ac:dyDescent="0.2">
      <c r="A222" s="559"/>
      <c r="B222" s="559"/>
      <c r="C222" s="559"/>
      <c r="D222" s="559"/>
      <c r="E222" s="559"/>
      <c r="F222" s="559"/>
      <c r="G222" s="559"/>
      <c r="H222" s="559"/>
      <c r="I222" s="559"/>
      <c r="J222" s="559">
        <f>IFERROR('G. Program Offering Summary'!$I222*'G. Program Offering Summary'!$H222,"")</f>
        <v>0</v>
      </c>
      <c r="K222" s="559"/>
      <c r="L222" s="559"/>
    </row>
    <row r="223" spans="1:12" x14ac:dyDescent="0.2">
      <c r="A223" s="561"/>
      <c r="B223" s="561"/>
      <c r="C223" s="561"/>
      <c r="D223" s="561"/>
      <c r="E223" s="561"/>
      <c r="F223" s="561"/>
      <c r="G223" s="561"/>
      <c r="H223" s="561"/>
      <c r="I223" s="561"/>
      <c r="J223" s="561">
        <f>IFERROR('G. Program Offering Summary'!$I223*'G. Program Offering Summary'!$H223,"")</f>
        <v>0</v>
      </c>
      <c r="K223" s="561"/>
      <c r="L223" s="561"/>
    </row>
    <row r="224" spans="1:12" x14ac:dyDescent="0.2">
      <c r="A224" s="559"/>
      <c r="B224" s="559"/>
      <c r="C224" s="559"/>
      <c r="D224" s="559"/>
      <c r="E224" s="559"/>
      <c r="F224" s="559"/>
      <c r="G224" s="559"/>
      <c r="H224" s="559"/>
      <c r="I224" s="559"/>
      <c r="J224" s="559">
        <f>IFERROR('G. Program Offering Summary'!$I224*'G. Program Offering Summary'!$H224,"")</f>
        <v>0</v>
      </c>
      <c r="K224" s="559"/>
      <c r="L224" s="559"/>
    </row>
    <row r="225" spans="1:12" x14ac:dyDescent="0.2">
      <c r="A225" s="561"/>
      <c r="B225" s="561"/>
      <c r="C225" s="561"/>
      <c r="D225" s="561"/>
      <c r="E225" s="561"/>
      <c r="F225" s="561"/>
      <c r="G225" s="561"/>
      <c r="H225" s="561"/>
      <c r="I225" s="561"/>
      <c r="J225" s="561">
        <f>IFERROR('G. Program Offering Summary'!$I225*'G. Program Offering Summary'!$H225,"")</f>
        <v>0</v>
      </c>
      <c r="K225" s="561"/>
      <c r="L225" s="561"/>
    </row>
    <row r="226" spans="1:12" x14ac:dyDescent="0.2">
      <c r="A226" s="559"/>
      <c r="B226" s="559"/>
      <c r="C226" s="559"/>
      <c r="D226" s="559"/>
      <c r="E226" s="559"/>
      <c r="F226" s="559"/>
      <c r="G226" s="559"/>
      <c r="H226" s="559"/>
      <c r="I226" s="559"/>
      <c r="J226" s="559">
        <f>IFERROR('G. Program Offering Summary'!$I226*'G. Program Offering Summary'!$H226,"")</f>
        <v>0</v>
      </c>
      <c r="K226" s="559"/>
      <c r="L226" s="559"/>
    </row>
    <row r="227" spans="1:12" x14ac:dyDescent="0.2">
      <c r="A227" s="561"/>
      <c r="B227" s="561"/>
      <c r="C227" s="561"/>
      <c r="D227" s="561"/>
      <c r="E227" s="561"/>
      <c r="F227" s="561"/>
      <c r="G227" s="561"/>
      <c r="H227" s="561"/>
      <c r="I227" s="561"/>
      <c r="J227" s="561">
        <f>IFERROR('G. Program Offering Summary'!$I227*'G. Program Offering Summary'!$H227,"")</f>
        <v>0</v>
      </c>
      <c r="K227" s="561"/>
      <c r="L227" s="561"/>
    </row>
    <row r="228" spans="1:12" x14ac:dyDescent="0.2">
      <c r="A228" s="559"/>
      <c r="B228" s="559"/>
      <c r="C228" s="559"/>
      <c r="D228" s="559"/>
      <c r="E228" s="559"/>
      <c r="F228" s="559"/>
      <c r="G228" s="559"/>
      <c r="H228" s="559"/>
      <c r="I228" s="559"/>
      <c r="J228" s="559">
        <f>IFERROR('G. Program Offering Summary'!$I228*'G. Program Offering Summary'!$H228,"")</f>
        <v>0</v>
      </c>
      <c r="K228" s="559"/>
      <c r="L228" s="559"/>
    </row>
    <row r="229" spans="1:12" x14ac:dyDescent="0.2">
      <c r="A229" s="561"/>
      <c r="B229" s="561"/>
      <c r="C229" s="561"/>
      <c r="D229" s="561"/>
      <c r="E229" s="561"/>
      <c r="F229" s="561"/>
      <c r="G229" s="561"/>
      <c r="H229" s="561"/>
      <c r="I229" s="561"/>
      <c r="J229" s="561">
        <f>IFERROR('G. Program Offering Summary'!$I229*'G. Program Offering Summary'!$H229,"")</f>
        <v>0</v>
      </c>
      <c r="K229" s="561"/>
      <c r="L229" s="561"/>
    </row>
    <row r="230" spans="1:12" x14ac:dyDescent="0.2">
      <c r="A230" s="559"/>
      <c r="B230" s="559"/>
      <c r="C230" s="559"/>
      <c r="D230" s="559"/>
      <c r="E230" s="559"/>
      <c r="F230" s="559"/>
      <c r="G230" s="559"/>
      <c r="H230" s="559"/>
      <c r="I230" s="559"/>
      <c r="J230" s="559">
        <f>IFERROR('G. Program Offering Summary'!$I230*'G. Program Offering Summary'!$H230,"")</f>
        <v>0</v>
      </c>
      <c r="K230" s="559"/>
      <c r="L230" s="559"/>
    </row>
    <row r="231" spans="1:12" x14ac:dyDescent="0.2">
      <c r="A231" s="561"/>
      <c r="B231" s="561"/>
      <c r="C231" s="561"/>
      <c r="D231" s="561"/>
      <c r="E231" s="561"/>
      <c r="F231" s="561"/>
      <c r="G231" s="561"/>
      <c r="H231" s="561"/>
      <c r="I231" s="561"/>
      <c r="J231" s="561">
        <f>IFERROR('G. Program Offering Summary'!$I231*'G. Program Offering Summary'!$H231,"")</f>
        <v>0</v>
      </c>
      <c r="K231" s="561"/>
      <c r="L231" s="561"/>
    </row>
    <row r="232" spans="1:12" x14ac:dyDescent="0.2">
      <c r="A232" s="559"/>
      <c r="B232" s="559"/>
      <c r="C232" s="559"/>
      <c r="D232" s="559"/>
      <c r="E232" s="559"/>
      <c r="F232" s="559"/>
      <c r="G232" s="559"/>
      <c r="H232" s="559"/>
      <c r="I232" s="559"/>
      <c r="J232" s="559">
        <f>IFERROR('G. Program Offering Summary'!$I232*'G. Program Offering Summary'!$H232,"")</f>
        <v>0</v>
      </c>
      <c r="K232" s="559"/>
      <c r="L232" s="559"/>
    </row>
    <row r="233" spans="1:12" x14ac:dyDescent="0.2">
      <c r="A233" s="561"/>
      <c r="B233" s="561"/>
      <c r="C233" s="561"/>
      <c r="D233" s="561"/>
      <c r="E233" s="561"/>
      <c r="F233" s="561"/>
      <c r="G233" s="561"/>
      <c r="H233" s="561"/>
      <c r="I233" s="561"/>
      <c r="J233" s="561">
        <f>IFERROR('G. Program Offering Summary'!$I233*'G. Program Offering Summary'!$H233,"")</f>
        <v>0</v>
      </c>
      <c r="K233" s="561"/>
      <c r="L233" s="561"/>
    </row>
    <row r="234" spans="1:12" x14ac:dyDescent="0.2">
      <c r="A234" s="559"/>
      <c r="B234" s="559"/>
      <c r="C234" s="559"/>
      <c r="D234" s="559"/>
      <c r="E234" s="559"/>
      <c r="F234" s="559"/>
      <c r="G234" s="559"/>
      <c r="H234" s="559"/>
      <c r="I234" s="559"/>
      <c r="J234" s="559">
        <f>IFERROR('G. Program Offering Summary'!$I234*'G. Program Offering Summary'!$H234,"")</f>
        <v>0</v>
      </c>
      <c r="K234" s="559"/>
      <c r="L234" s="559"/>
    </row>
    <row r="235" spans="1:12" x14ac:dyDescent="0.2">
      <c r="A235" s="561"/>
      <c r="B235" s="561"/>
      <c r="C235" s="561"/>
      <c r="D235" s="561"/>
      <c r="E235" s="561"/>
      <c r="F235" s="561"/>
      <c r="G235" s="561"/>
      <c r="H235" s="561"/>
      <c r="I235" s="561"/>
      <c r="J235" s="561">
        <f>IFERROR('G. Program Offering Summary'!$I235*'G. Program Offering Summary'!$H235,"")</f>
        <v>0</v>
      </c>
      <c r="K235" s="561"/>
      <c r="L235" s="561"/>
    </row>
    <row r="236" spans="1:12" x14ac:dyDescent="0.2">
      <c r="A236" s="559"/>
      <c r="B236" s="559"/>
      <c r="C236" s="559"/>
      <c r="D236" s="559"/>
      <c r="E236" s="559"/>
      <c r="F236" s="559"/>
      <c r="G236" s="559"/>
      <c r="H236" s="559"/>
      <c r="I236" s="559"/>
      <c r="J236" s="559">
        <f>IFERROR('G. Program Offering Summary'!$I236*'G. Program Offering Summary'!$H236,"")</f>
        <v>0</v>
      </c>
      <c r="K236" s="559"/>
      <c r="L236" s="559"/>
    </row>
    <row r="237" spans="1:12" x14ac:dyDescent="0.2">
      <c r="A237" s="561"/>
      <c r="B237" s="561"/>
      <c r="C237" s="561"/>
      <c r="D237" s="561"/>
      <c r="E237" s="561"/>
      <c r="F237" s="561"/>
      <c r="G237" s="561"/>
      <c r="H237" s="561"/>
      <c r="I237" s="561"/>
      <c r="J237" s="561">
        <f>IFERROR('G. Program Offering Summary'!$I237*'G. Program Offering Summary'!$H237,"")</f>
        <v>0</v>
      </c>
      <c r="K237" s="561"/>
      <c r="L237" s="561"/>
    </row>
    <row r="238" spans="1:12" x14ac:dyDescent="0.2">
      <c r="A238" s="559"/>
      <c r="B238" s="559"/>
      <c r="C238" s="559"/>
      <c r="D238" s="559"/>
      <c r="E238" s="559"/>
      <c r="F238" s="559"/>
      <c r="G238" s="559"/>
      <c r="H238" s="559"/>
      <c r="I238" s="559"/>
      <c r="J238" s="559">
        <f>IFERROR('G. Program Offering Summary'!$I238*'G. Program Offering Summary'!$H238,"")</f>
        <v>0</v>
      </c>
      <c r="K238" s="559"/>
      <c r="L238" s="559"/>
    </row>
    <row r="239" spans="1:12" x14ac:dyDescent="0.2">
      <c r="A239" s="561"/>
      <c r="B239" s="561"/>
      <c r="C239" s="561"/>
      <c r="D239" s="561"/>
      <c r="E239" s="561"/>
      <c r="F239" s="561"/>
      <c r="G239" s="561"/>
      <c r="H239" s="561"/>
      <c r="I239" s="561"/>
      <c r="J239" s="561">
        <f>IFERROR('G. Program Offering Summary'!$I239*'G. Program Offering Summary'!$H239,"")</f>
        <v>0</v>
      </c>
      <c r="K239" s="561"/>
      <c r="L239" s="561"/>
    </row>
    <row r="240" spans="1:12" x14ac:dyDescent="0.2">
      <c r="A240" s="559"/>
      <c r="B240" s="559"/>
      <c r="C240" s="559"/>
      <c r="D240" s="559"/>
      <c r="E240" s="559"/>
      <c r="F240" s="559"/>
      <c r="G240" s="559"/>
      <c r="H240" s="559"/>
      <c r="I240" s="559"/>
      <c r="J240" s="559">
        <f>IFERROR('G. Program Offering Summary'!$I240*'G. Program Offering Summary'!$H240,"")</f>
        <v>0</v>
      </c>
      <c r="K240" s="559"/>
      <c r="L240" s="559"/>
    </row>
    <row r="241" spans="1:12" x14ac:dyDescent="0.2">
      <c r="A241" s="561"/>
      <c r="B241" s="561"/>
      <c r="C241" s="561"/>
      <c r="D241" s="561"/>
      <c r="E241" s="561"/>
      <c r="F241" s="561"/>
      <c r="G241" s="561"/>
      <c r="H241" s="561"/>
      <c r="I241" s="561"/>
      <c r="J241" s="561">
        <f>IFERROR('G. Program Offering Summary'!$I241*'G. Program Offering Summary'!$H241,"")</f>
        <v>0</v>
      </c>
      <c r="K241" s="561"/>
      <c r="L241" s="561"/>
    </row>
    <row r="242" spans="1:12" x14ac:dyDescent="0.2">
      <c r="A242" s="559"/>
      <c r="B242" s="559"/>
      <c r="C242" s="559"/>
      <c r="D242" s="559"/>
      <c r="E242" s="559"/>
      <c r="F242" s="559"/>
      <c r="G242" s="559"/>
      <c r="H242" s="559"/>
      <c r="I242" s="559"/>
      <c r="J242" s="559">
        <f>IFERROR('G. Program Offering Summary'!$I242*'G. Program Offering Summary'!$H242,"")</f>
        <v>0</v>
      </c>
      <c r="K242" s="559"/>
      <c r="L242" s="559"/>
    </row>
    <row r="243" spans="1:12" x14ac:dyDescent="0.2">
      <c r="A243" s="561"/>
      <c r="B243" s="561"/>
      <c r="C243" s="561"/>
      <c r="D243" s="561"/>
      <c r="E243" s="561"/>
      <c r="F243" s="561"/>
      <c r="G243" s="561"/>
      <c r="H243" s="561"/>
      <c r="I243" s="561"/>
      <c r="J243" s="561">
        <f>IFERROR('G. Program Offering Summary'!$I243*'G. Program Offering Summary'!$H243,"")</f>
        <v>0</v>
      </c>
      <c r="K243" s="561"/>
      <c r="L243" s="561"/>
    </row>
    <row r="244" spans="1:12" x14ac:dyDescent="0.2">
      <c r="A244" s="559"/>
      <c r="B244" s="559"/>
      <c r="C244" s="559"/>
      <c r="D244" s="559"/>
      <c r="E244" s="559"/>
      <c r="F244" s="559"/>
      <c r="G244" s="559"/>
      <c r="H244" s="559"/>
      <c r="I244" s="559"/>
      <c r="J244" s="559">
        <f>IFERROR('G. Program Offering Summary'!$I244*'G. Program Offering Summary'!$H244,"")</f>
        <v>0</v>
      </c>
      <c r="K244" s="559"/>
      <c r="L244" s="559"/>
    </row>
    <row r="245" spans="1:12" x14ac:dyDescent="0.2">
      <c r="A245" s="561"/>
      <c r="B245" s="561"/>
      <c r="C245" s="561"/>
      <c r="D245" s="561"/>
      <c r="E245" s="561"/>
      <c r="F245" s="561"/>
      <c r="G245" s="561"/>
      <c r="H245" s="561"/>
      <c r="I245" s="561"/>
      <c r="J245" s="561">
        <f>IFERROR('G. Program Offering Summary'!$I245*'G. Program Offering Summary'!$H245,"")</f>
        <v>0</v>
      </c>
      <c r="K245" s="561"/>
      <c r="L245" s="561"/>
    </row>
    <row r="246" spans="1:12" x14ac:dyDescent="0.2">
      <c r="A246" s="559"/>
      <c r="B246" s="559"/>
      <c r="C246" s="559"/>
      <c r="D246" s="559"/>
      <c r="E246" s="559"/>
      <c r="F246" s="559"/>
      <c r="G246" s="559"/>
      <c r="H246" s="559"/>
      <c r="I246" s="559"/>
      <c r="J246" s="559">
        <f>IFERROR('G. Program Offering Summary'!$I246*'G. Program Offering Summary'!$H246,"")</f>
        <v>0</v>
      </c>
      <c r="K246" s="559"/>
      <c r="L246" s="559"/>
    </row>
    <row r="247" spans="1:12" x14ac:dyDescent="0.2">
      <c r="A247" s="561"/>
      <c r="B247" s="561"/>
      <c r="C247" s="561"/>
      <c r="D247" s="561"/>
      <c r="E247" s="561"/>
      <c r="F247" s="561"/>
      <c r="G247" s="561"/>
      <c r="H247" s="561"/>
      <c r="I247" s="561"/>
      <c r="J247" s="561">
        <f>IFERROR('G. Program Offering Summary'!$I247*'G. Program Offering Summary'!$H247,"")</f>
        <v>0</v>
      </c>
      <c r="K247" s="561"/>
      <c r="L247" s="561"/>
    </row>
    <row r="248" spans="1:12" x14ac:dyDescent="0.2">
      <c r="A248" s="559"/>
      <c r="B248" s="559"/>
      <c r="C248" s="559"/>
      <c r="D248" s="559"/>
      <c r="E248" s="559"/>
      <c r="F248" s="559"/>
      <c r="G248" s="559"/>
      <c r="H248" s="559"/>
      <c r="I248" s="559"/>
      <c r="J248" s="559">
        <f>IFERROR('G. Program Offering Summary'!$I248*'G. Program Offering Summary'!$H248,"")</f>
        <v>0</v>
      </c>
      <c r="K248" s="559"/>
      <c r="L248" s="559"/>
    </row>
    <row r="249" spans="1:12" x14ac:dyDescent="0.2">
      <c r="A249" s="561"/>
      <c r="B249" s="561"/>
      <c r="C249" s="561"/>
      <c r="D249" s="561"/>
      <c r="E249" s="561"/>
      <c r="F249" s="561"/>
      <c r="G249" s="561"/>
      <c r="H249" s="561"/>
      <c r="I249" s="561"/>
      <c r="J249" s="561">
        <f>IFERROR('G. Program Offering Summary'!$I249*'G. Program Offering Summary'!$H249,"")</f>
        <v>0</v>
      </c>
      <c r="K249" s="561"/>
      <c r="L249" s="561"/>
    </row>
    <row r="250" spans="1:12" x14ac:dyDescent="0.2">
      <c r="A250" s="559"/>
      <c r="B250" s="559"/>
      <c r="C250" s="559"/>
      <c r="D250" s="559"/>
      <c r="E250" s="559"/>
      <c r="F250" s="559"/>
      <c r="G250" s="559"/>
      <c r="H250" s="559"/>
      <c r="I250" s="559"/>
      <c r="J250" s="559">
        <f>IFERROR('G. Program Offering Summary'!$I250*'G. Program Offering Summary'!$H250,"")</f>
        <v>0</v>
      </c>
      <c r="K250" s="559"/>
      <c r="L250" s="559"/>
    </row>
    <row r="251" spans="1:12" x14ac:dyDescent="0.2">
      <c r="A251" s="561"/>
      <c r="B251" s="561"/>
      <c r="C251" s="561"/>
      <c r="D251" s="561"/>
      <c r="E251" s="561"/>
      <c r="F251" s="561"/>
      <c r="G251" s="561"/>
      <c r="H251" s="561"/>
      <c r="I251" s="561"/>
      <c r="J251" s="561">
        <f>IFERROR('G. Program Offering Summary'!$I251*'G. Program Offering Summary'!$H251,"")</f>
        <v>0</v>
      </c>
      <c r="K251" s="561"/>
      <c r="L251" s="561"/>
    </row>
    <row r="252" spans="1:12" x14ac:dyDescent="0.2">
      <c r="A252" s="559"/>
      <c r="B252" s="559"/>
      <c r="C252" s="559"/>
      <c r="D252" s="559"/>
      <c r="E252" s="559"/>
      <c r="F252" s="559"/>
      <c r="G252" s="559"/>
      <c r="H252" s="559"/>
      <c r="I252" s="559"/>
      <c r="J252" s="559">
        <f>IFERROR('G. Program Offering Summary'!$I252*'G. Program Offering Summary'!$H252,"")</f>
        <v>0</v>
      </c>
      <c r="K252" s="559"/>
      <c r="L252" s="559"/>
    </row>
    <row r="253" spans="1:12" x14ac:dyDescent="0.2">
      <c r="A253" s="561"/>
      <c r="B253" s="561"/>
      <c r="C253" s="561"/>
      <c r="D253" s="561"/>
      <c r="E253" s="561"/>
      <c r="F253" s="561"/>
      <c r="G253" s="561"/>
      <c r="H253" s="561"/>
      <c r="I253" s="561"/>
      <c r="J253" s="561">
        <f>IFERROR('G. Program Offering Summary'!$I253*'G. Program Offering Summary'!$H253,"")</f>
        <v>0</v>
      </c>
      <c r="K253" s="561"/>
      <c r="L253" s="561"/>
    </row>
    <row r="254" spans="1:12" x14ac:dyDescent="0.2">
      <c r="A254" s="559"/>
      <c r="B254" s="559"/>
      <c r="C254" s="559"/>
      <c r="D254" s="559"/>
      <c r="E254" s="559"/>
      <c r="F254" s="559"/>
      <c r="G254" s="559"/>
      <c r="H254" s="559"/>
      <c r="I254" s="559"/>
      <c r="J254" s="559">
        <f>IFERROR('G. Program Offering Summary'!$I254*'G. Program Offering Summary'!$H254,"")</f>
        <v>0</v>
      </c>
      <c r="K254" s="559"/>
      <c r="L254" s="559"/>
    </row>
    <row r="255" spans="1:12" x14ac:dyDescent="0.2">
      <c r="A255" s="561"/>
      <c r="B255" s="561"/>
      <c r="C255" s="561"/>
      <c r="D255" s="561"/>
      <c r="E255" s="561"/>
      <c r="F255" s="561"/>
      <c r="G255" s="561"/>
      <c r="H255" s="561"/>
      <c r="I255" s="561"/>
      <c r="J255" s="561">
        <f>IFERROR('G. Program Offering Summary'!$I255*'G. Program Offering Summary'!$H255,"")</f>
        <v>0</v>
      </c>
      <c r="K255" s="561"/>
      <c r="L255" s="561"/>
    </row>
    <row r="256" spans="1:12" x14ac:dyDescent="0.2">
      <c r="A256" s="559"/>
      <c r="B256" s="559"/>
      <c r="C256" s="559"/>
      <c r="D256" s="559"/>
      <c r="E256" s="559"/>
      <c r="F256" s="559"/>
      <c r="G256" s="559"/>
      <c r="H256" s="559"/>
      <c r="I256" s="559"/>
      <c r="J256" s="559">
        <f>IFERROR('G. Program Offering Summary'!$I256*'G. Program Offering Summary'!$H256,"")</f>
        <v>0</v>
      </c>
      <c r="K256" s="559"/>
      <c r="L256" s="559"/>
    </row>
    <row r="257" spans="1:12" x14ac:dyDescent="0.2">
      <c r="A257" s="561"/>
      <c r="B257" s="561"/>
      <c r="C257" s="561"/>
      <c r="D257" s="561"/>
      <c r="E257" s="561"/>
      <c r="F257" s="561"/>
      <c r="G257" s="561"/>
      <c r="H257" s="561"/>
      <c r="I257" s="561"/>
      <c r="J257" s="561">
        <f>IFERROR('G. Program Offering Summary'!$I257*'G. Program Offering Summary'!$H257,"")</f>
        <v>0</v>
      </c>
      <c r="K257" s="561"/>
      <c r="L257" s="561"/>
    </row>
    <row r="258" spans="1:12" x14ac:dyDescent="0.2">
      <c r="A258" s="559"/>
      <c r="B258" s="559"/>
      <c r="C258" s="559"/>
      <c r="D258" s="559"/>
      <c r="E258" s="559"/>
      <c r="F258" s="559"/>
      <c r="G258" s="559"/>
      <c r="H258" s="559"/>
      <c r="I258" s="559"/>
      <c r="J258" s="559">
        <f>IFERROR('G. Program Offering Summary'!$I258*'G. Program Offering Summary'!$H258,"")</f>
        <v>0</v>
      </c>
      <c r="K258" s="559"/>
      <c r="L258" s="559"/>
    </row>
    <row r="259" spans="1:12" x14ac:dyDescent="0.2">
      <c r="A259" s="561"/>
      <c r="B259" s="561"/>
      <c r="C259" s="561"/>
      <c r="D259" s="561"/>
      <c r="E259" s="561"/>
      <c r="F259" s="561"/>
      <c r="G259" s="561"/>
      <c r="H259" s="561"/>
      <c r="I259" s="561"/>
      <c r="J259" s="561">
        <f>IFERROR('G. Program Offering Summary'!$I259*'G. Program Offering Summary'!$H259,"")</f>
        <v>0</v>
      </c>
      <c r="K259" s="561"/>
      <c r="L259" s="561"/>
    </row>
    <row r="260" spans="1:12" x14ac:dyDescent="0.2">
      <c r="A260" s="559"/>
      <c r="B260" s="559"/>
      <c r="C260" s="559"/>
      <c r="D260" s="559"/>
      <c r="E260" s="559"/>
      <c r="F260" s="559"/>
      <c r="G260" s="559"/>
      <c r="H260" s="559"/>
      <c r="I260" s="559"/>
      <c r="J260" s="559">
        <f>IFERROR('G. Program Offering Summary'!$I260*'G. Program Offering Summary'!$H260,"")</f>
        <v>0</v>
      </c>
      <c r="K260" s="559"/>
      <c r="L260" s="559"/>
    </row>
    <row r="261" spans="1:12" x14ac:dyDescent="0.2">
      <c r="A261" s="561"/>
      <c r="B261" s="561"/>
      <c r="C261" s="561"/>
      <c r="D261" s="561"/>
      <c r="E261" s="561"/>
      <c r="F261" s="561"/>
      <c r="G261" s="561"/>
      <c r="H261" s="561"/>
      <c r="I261" s="561"/>
      <c r="J261" s="561">
        <f>IFERROR('G. Program Offering Summary'!$I261*'G. Program Offering Summary'!$H261,"")</f>
        <v>0</v>
      </c>
      <c r="K261" s="561"/>
      <c r="L261" s="561"/>
    </row>
    <row r="262" spans="1:12" x14ac:dyDescent="0.2">
      <c r="A262" s="559"/>
      <c r="B262" s="559"/>
      <c r="C262" s="559"/>
      <c r="D262" s="559"/>
      <c r="E262" s="559"/>
      <c r="F262" s="559"/>
      <c r="G262" s="559"/>
      <c r="H262" s="559"/>
      <c r="I262" s="559"/>
      <c r="J262" s="559">
        <f>IFERROR('G. Program Offering Summary'!$I262*'G. Program Offering Summary'!$H262,"")</f>
        <v>0</v>
      </c>
      <c r="K262" s="559"/>
      <c r="L262" s="559"/>
    </row>
    <row r="263" spans="1:12" x14ac:dyDescent="0.2">
      <c r="A263" s="561"/>
      <c r="B263" s="561"/>
      <c r="C263" s="561"/>
      <c r="D263" s="561"/>
      <c r="E263" s="561"/>
      <c r="F263" s="561"/>
      <c r="G263" s="561"/>
      <c r="H263" s="561"/>
      <c r="I263" s="561"/>
      <c r="J263" s="561">
        <f>IFERROR('G. Program Offering Summary'!$I263*'G. Program Offering Summary'!$H263,"")</f>
        <v>0</v>
      </c>
      <c r="K263" s="561"/>
      <c r="L263" s="561"/>
    </row>
    <row r="264" spans="1:12" x14ac:dyDescent="0.2">
      <c r="A264" s="559"/>
      <c r="B264" s="559"/>
      <c r="C264" s="559"/>
      <c r="D264" s="559"/>
      <c r="E264" s="559"/>
      <c r="F264" s="559"/>
      <c r="G264" s="559"/>
      <c r="H264" s="559"/>
      <c r="I264" s="559"/>
      <c r="J264" s="559">
        <f>IFERROR('G. Program Offering Summary'!$I264*'G. Program Offering Summary'!$H264,"")</f>
        <v>0</v>
      </c>
      <c r="K264" s="559"/>
      <c r="L264" s="559"/>
    </row>
    <row r="265" spans="1:12" x14ac:dyDescent="0.2">
      <c r="A265" s="561"/>
      <c r="B265" s="561"/>
      <c r="C265" s="561"/>
      <c r="D265" s="561"/>
      <c r="E265" s="561"/>
      <c r="F265" s="561"/>
      <c r="G265" s="561"/>
      <c r="H265" s="561"/>
      <c r="I265" s="561"/>
      <c r="J265" s="561">
        <f>IFERROR('G. Program Offering Summary'!$I265*'G. Program Offering Summary'!$H265,"")</f>
        <v>0</v>
      </c>
      <c r="K265" s="561"/>
      <c r="L265" s="561"/>
    </row>
    <row r="266" spans="1:12" x14ac:dyDescent="0.2">
      <c r="A266" s="559"/>
      <c r="B266" s="559"/>
      <c r="C266" s="559"/>
      <c r="D266" s="559"/>
      <c r="E266" s="559"/>
      <c r="F266" s="559"/>
      <c r="G266" s="559"/>
      <c r="H266" s="559"/>
      <c r="I266" s="559"/>
      <c r="J266" s="559">
        <f>IFERROR('G. Program Offering Summary'!$I266*'G. Program Offering Summary'!$H266,"")</f>
        <v>0</v>
      </c>
      <c r="K266" s="559"/>
      <c r="L266" s="559"/>
    </row>
    <row r="267" spans="1:12" x14ac:dyDescent="0.2">
      <c r="A267" s="561"/>
      <c r="B267" s="561"/>
      <c r="C267" s="561"/>
      <c r="D267" s="561"/>
      <c r="E267" s="561"/>
      <c r="F267" s="561"/>
      <c r="G267" s="561"/>
      <c r="H267" s="561"/>
      <c r="I267" s="561"/>
      <c r="J267" s="561">
        <f>IFERROR('G. Program Offering Summary'!$I267*'G. Program Offering Summary'!$H267,"")</f>
        <v>0</v>
      </c>
      <c r="K267" s="561"/>
      <c r="L267" s="561"/>
    </row>
    <row r="268" spans="1:12" x14ac:dyDescent="0.2">
      <c r="A268" s="559"/>
      <c r="B268" s="559"/>
      <c r="C268" s="559"/>
      <c r="D268" s="559"/>
      <c r="E268" s="559"/>
      <c r="F268" s="559"/>
      <c r="G268" s="559"/>
      <c r="H268" s="559"/>
      <c r="I268" s="559"/>
      <c r="J268" s="559">
        <f>IFERROR('G. Program Offering Summary'!$I268*'G. Program Offering Summary'!$H268,"")</f>
        <v>0</v>
      </c>
      <c r="K268" s="559"/>
      <c r="L268" s="559"/>
    </row>
    <row r="269" spans="1:12" x14ac:dyDescent="0.2">
      <c r="A269" s="561"/>
      <c r="B269" s="561"/>
      <c r="C269" s="561"/>
      <c r="D269" s="561"/>
      <c r="E269" s="561"/>
      <c r="F269" s="561"/>
      <c r="G269" s="561"/>
      <c r="H269" s="561"/>
      <c r="I269" s="561"/>
      <c r="J269" s="561">
        <f>IFERROR('G. Program Offering Summary'!$I269*'G. Program Offering Summary'!$H269,"")</f>
        <v>0</v>
      </c>
      <c r="K269" s="561"/>
      <c r="L269" s="561"/>
    </row>
    <row r="270" spans="1:12" x14ac:dyDescent="0.2">
      <c r="A270" s="559"/>
      <c r="B270" s="559"/>
      <c r="C270" s="559"/>
      <c r="D270" s="559"/>
      <c r="E270" s="559"/>
      <c r="F270" s="559"/>
      <c r="G270" s="559"/>
      <c r="H270" s="559"/>
      <c r="I270" s="559"/>
      <c r="J270" s="559">
        <f>IFERROR('G. Program Offering Summary'!$I270*'G. Program Offering Summary'!$H270,"")</f>
        <v>0</v>
      </c>
      <c r="K270" s="559"/>
      <c r="L270" s="559"/>
    </row>
    <row r="271" spans="1:12" x14ac:dyDescent="0.2">
      <c r="A271" s="561"/>
      <c r="B271" s="561"/>
      <c r="C271" s="561"/>
      <c r="D271" s="561"/>
      <c r="E271" s="561"/>
      <c r="F271" s="561"/>
      <c r="G271" s="561"/>
      <c r="H271" s="561"/>
      <c r="I271" s="561"/>
      <c r="J271" s="561">
        <f>IFERROR('G. Program Offering Summary'!$I271*'G. Program Offering Summary'!$H271,"")</f>
        <v>0</v>
      </c>
      <c r="K271" s="561"/>
      <c r="L271" s="561"/>
    </row>
    <row r="272" spans="1:12" x14ac:dyDescent="0.2">
      <c r="A272" s="559"/>
      <c r="B272" s="559"/>
      <c r="C272" s="559"/>
      <c r="D272" s="559"/>
      <c r="E272" s="559"/>
      <c r="F272" s="559"/>
      <c r="G272" s="559"/>
      <c r="H272" s="559"/>
      <c r="I272" s="559"/>
      <c r="J272" s="559">
        <f>IFERROR('G. Program Offering Summary'!$I272*'G. Program Offering Summary'!$H272,"")</f>
        <v>0</v>
      </c>
      <c r="K272" s="559"/>
      <c r="L272" s="559"/>
    </row>
    <row r="273" spans="1:12" x14ac:dyDescent="0.2">
      <c r="A273" s="561"/>
      <c r="B273" s="561"/>
      <c r="C273" s="561"/>
      <c r="D273" s="561"/>
      <c r="E273" s="561"/>
      <c r="F273" s="561"/>
      <c r="G273" s="561"/>
      <c r="H273" s="561"/>
      <c r="I273" s="561"/>
      <c r="J273" s="561">
        <f>IFERROR('G. Program Offering Summary'!$I273*'G. Program Offering Summary'!$H273,"")</f>
        <v>0</v>
      </c>
      <c r="K273" s="561"/>
      <c r="L273" s="561"/>
    </row>
    <row r="274" spans="1:12" x14ac:dyDescent="0.2">
      <c r="A274" s="559"/>
      <c r="B274" s="559"/>
      <c r="C274" s="559"/>
      <c r="D274" s="559"/>
      <c r="E274" s="559"/>
      <c r="F274" s="559"/>
      <c r="G274" s="559"/>
      <c r="H274" s="559"/>
      <c r="I274" s="559"/>
      <c r="J274" s="559">
        <f>IFERROR('G. Program Offering Summary'!$I274*'G. Program Offering Summary'!$H274,"")</f>
        <v>0</v>
      </c>
      <c r="K274" s="559"/>
      <c r="L274" s="559"/>
    </row>
    <row r="275" spans="1:12" x14ac:dyDescent="0.2">
      <c r="A275" s="561"/>
      <c r="B275" s="561"/>
      <c r="C275" s="561"/>
      <c r="D275" s="561"/>
      <c r="E275" s="561"/>
      <c r="F275" s="561"/>
      <c r="G275" s="561"/>
      <c r="H275" s="561"/>
      <c r="I275" s="561"/>
      <c r="J275" s="561">
        <f>IFERROR('G. Program Offering Summary'!$I275*'G. Program Offering Summary'!$H275,"")</f>
        <v>0</v>
      </c>
      <c r="K275" s="561"/>
      <c r="L275" s="561"/>
    </row>
    <row r="276" spans="1:12" x14ac:dyDescent="0.2">
      <c r="A276" s="559"/>
      <c r="B276" s="559"/>
      <c r="C276" s="559"/>
      <c r="D276" s="559"/>
      <c r="E276" s="559"/>
      <c r="F276" s="559"/>
      <c r="G276" s="559"/>
      <c r="H276" s="559"/>
      <c r="I276" s="559"/>
      <c r="J276" s="559">
        <f>IFERROR('G. Program Offering Summary'!$I276*'G. Program Offering Summary'!$H276,"")</f>
        <v>0</v>
      </c>
      <c r="K276" s="559"/>
      <c r="L276" s="559"/>
    </row>
    <row r="277" spans="1:12" x14ac:dyDescent="0.2">
      <c r="A277" s="561"/>
      <c r="B277" s="561"/>
      <c r="C277" s="561"/>
      <c r="D277" s="561"/>
      <c r="E277" s="561"/>
      <c r="F277" s="561"/>
      <c r="G277" s="561"/>
      <c r="H277" s="561"/>
      <c r="I277" s="561"/>
      <c r="J277" s="561">
        <f>IFERROR('G. Program Offering Summary'!$I277*'G. Program Offering Summary'!$H277,"")</f>
        <v>0</v>
      </c>
      <c r="K277" s="561"/>
      <c r="L277" s="561"/>
    </row>
    <row r="278" spans="1:12" x14ac:dyDescent="0.2">
      <c r="A278" s="559"/>
      <c r="B278" s="559"/>
      <c r="C278" s="559"/>
      <c r="D278" s="559"/>
      <c r="E278" s="559"/>
      <c r="F278" s="559"/>
      <c r="G278" s="559"/>
      <c r="H278" s="559"/>
      <c r="I278" s="559"/>
      <c r="J278" s="559">
        <f>IFERROR('G. Program Offering Summary'!$I278*'G. Program Offering Summary'!$H278,"")</f>
        <v>0</v>
      </c>
      <c r="K278" s="559"/>
      <c r="L278" s="559"/>
    </row>
    <row r="279" spans="1:12" x14ac:dyDescent="0.2">
      <c r="A279" s="561"/>
      <c r="B279" s="561"/>
      <c r="C279" s="561"/>
      <c r="D279" s="561"/>
      <c r="E279" s="561"/>
      <c r="F279" s="561"/>
      <c r="G279" s="561"/>
      <c r="H279" s="561"/>
      <c r="I279" s="561"/>
      <c r="J279" s="561">
        <f>IFERROR('G. Program Offering Summary'!$I279*'G. Program Offering Summary'!$H279,"")</f>
        <v>0</v>
      </c>
      <c r="K279" s="561"/>
      <c r="L279" s="561"/>
    </row>
    <row r="280" spans="1:12" x14ac:dyDescent="0.2">
      <c r="A280" s="559"/>
      <c r="B280" s="559"/>
      <c r="C280" s="559"/>
      <c r="D280" s="559"/>
      <c r="E280" s="559"/>
      <c r="F280" s="559"/>
      <c r="G280" s="559"/>
      <c r="H280" s="559"/>
      <c r="I280" s="559"/>
      <c r="J280" s="559">
        <f>IFERROR('G. Program Offering Summary'!$I280*'G. Program Offering Summary'!$H280,"")</f>
        <v>0</v>
      </c>
      <c r="K280" s="559"/>
      <c r="L280" s="559"/>
    </row>
    <row r="281" spans="1:12" x14ac:dyDescent="0.2">
      <c r="A281" s="561"/>
      <c r="B281" s="561"/>
      <c r="C281" s="561"/>
      <c r="D281" s="561"/>
      <c r="E281" s="561"/>
      <c r="F281" s="561"/>
      <c r="G281" s="561"/>
      <c r="H281" s="561"/>
      <c r="I281" s="561"/>
      <c r="J281" s="561">
        <f>IFERROR('G. Program Offering Summary'!$I281*'G. Program Offering Summary'!$H281,"")</f>
        <v>0</v>
      </c>
      <c r="K281" s="561"/>
      <c r="L281" s="561"/>
    </row>
    <row r="282" spans="1:12" x14ac:dyDescent="0.2">
      <c r="A282" s="559"/>
      <c r="B282" s="559"/>
      <c r="C282" s="559"/>
      <c r="D282" s="559"/>
      <c r="E282" s="559"/>
      <c r="F282" s="559"/>
      <c r="G282" s="559"/>
      <c r="H282" s="559"/>
      <c r="I282" s="559"/>
      <c r="J282" s="559">
        <f>IFERROR('G. Program Offering Summary'!$I282*'G. Program Offering Summary'!$H282,"")</f>
        <v>0</v>
      </c>
      <c r="K282" s="559"/>
      <c r="L282" s="559"/>
    </row>
    <row r="283" spans="1:12" x14ac:dyDescent="0.2">
      <c r="A283" s="561"/>
      <c r="B283" s="561"/>
      <c r="C283" s="561"/>
      <c r="D283" s="561"/>
      <c r="E283" s="561"/>
      <c r="F283" s="561"/>
      <c r="G283" s="561"/>
      <c r="H283" s="561"/>
      <c r="I283" s="561"/>
      <c r="J283" s="561">
        <f>IFERROR('G. Program Offering Summary'!$I283*'G. Program Offering Summary'!$H283,"")</f>
        <v>0</v>
      </c>
      <c r="K283" s="561"/>
      <c r="L283" s="561"/>
    </row>
    <row r="284" spans="1:12" x14ac:dyDescent="0.2">
      <c r="A284" s="559"/>
      <c r="B284" s="559"/>
      <c r="C284" s="559"/>
      <c r="D284" s="559"/>
      <c r="E284" s="559"/>
      <c r="F284" s="559"/>
      <c r="G284" s="559"/>
      <c r="H284" s="559"/>
      <c r="I284" s="559"/>
      <c r="J284" s="559">
        <f>IFERROR('G. Program Offering Summary'!$I284*'G. Program Offering Summary'!$H284,"")</f>
        <v>0</v>
      </c>
      <c r="K284" s="559"/>
      <c r="L284" s="559"/>
    </row>
    <row r="285" spans="1:12" x14ac:dyDescent="0.2">
      <c r="A285" s="561"/>
      <c r="B285" s="561"/>
      <c r="C285" s="561"/>
      <c r="D285" s="561"/>
      <c r="E285" s="561"/>
      <c r="F285" s="561"/>
      <c r="G285" s="561"/>
      <c r="H285" s="561"/>
      <c r="I285" s="561"/>
      <c r="J285" s="561">
        <f>IFERROR('G. Program Offering Summary'!$I285*'G. Program Offering Summary'!$H285,"")</f>
        <v>0</v>
      </c>
      <c r="K285" s="561"/>
      <c r="L285" s="561"/>
    </row>
    <row r="286" spans="1:12" x14ac:dyDescent="0.2">
      <c r="A286" s="559"/>
      <c r="B286" s="559"/>
      <c r="C286" s="559"/>
      <c r="D286" s="559"/>
      <c r="E286" s="559"/>
      <c r="F286" s="559"/>
      <c r="G286" s="559"/>
      <c r="H286" s="559"/>
      <c r="I286" s="559"/>
      <c r="J286" s="559">
        <f>IFERROR('G. Program Offering Summary'!$I286*'G. Program Offering Summary'!$H286,"")</f>
        <v>0</v>
      </c>
      <c r="K286" s="559"/>
      <c r="L286" s="559"/>
    </row>
    <row r="287" spans="1:12" x14ac:dyDescent="0.2">
      <c r="A287" s="561"/>
      <c r="B287" s="561"/>
      <c r="C287" s="561"/>
      <c r="D287" s="561"/>
      <c r="E287" s="561"/>
      <c r="F287" s="561"/>
      <c r="G287" s="561"/>
      <c r="H287" s="561"/>
      <c r="I287" s="561"/>
      <c r="J287" s="561">
        <f>IFERROR('G. Program Offering Summary'!$I287*'G. Program Offering Summary'!$H287,"")</f>
        <v>0</v>
      </c>
      <c r="K287" s="561"/>
      <c r="L287" s="561"/>
    </row>
    <row r="288" spans="1:12" x14ac:dyDescent="0.2">
      <c r="A288" s="559"/>
      <c r="B288" s="559"/>
      <c r="C288" s="559"/>
      <c r="D288" s="559"/>
      <c r="E288" s="559"/>
      <c r="F288" s="559"/>
      <c r="G288" s="559"/>
      <c r="H288" s="559"/>
      <c r="I288" s="559"/>
      <c r="J288" s="559">
        <f>IFERROR('G. Program Offering Summary'!$I288*'G. Program Offering Summary'!$H288,"")</f>
        <v>0</v>
      </c>
      <c r="K288" s="559"/>
      <c r="L288" s="559"/>
    </row>
    <row r="289" spans="1:12" x14ac:dyDescent="0.2">
      <c r="A289" s="561"/>
      <c r="B289" s="561"/>
      <c r="C289" s="561"/>
      <c r="D289" s="561"/>
      <c r="E289" s="561"/>
      <c r="F289" s="561"/>
      <c r="G289" s="561"/>
      <c r="H289" s="561"/>
      <c r="I289" s="561"/>
      <c r="J289" s="561">
        <f>IFERROR('G. Program Offering Summary'!$I289*'G. Program Offering Summary'!$H289,"")</f>
        <v>0</v>
      </c>
      <c r="K289" s="561"/>
      <c r="L289" s="561"/>
    </row>
    <row r="290" spans="1:12" x14ac:dyDescent="0.2">
      <c r="A290" s="559"/>
      <c r="B290" s="559"/>
      <c r="C290" s="559"/>
      <c r="D290" s="559"/>
      <c r="E290" s="559"/>
      <c r="F290" s="559"/>
      <c r="G290" s="559"/>
      <c r="H290" s="559"/>
      <c r="I290" s="559"/>
      <c r="J290" s="559">
        <f>IFERROR('G. Program Offering Summary'!$I290*'G. Program Offering Summary'!$H290,"")</f>
        <v>0</v>
      </c>
      <c r="K290" s="559"/>
      <c r="L290" s="559"/>
    </row>
    <row r="291" spans="1:12" x14ac:dyDescent="0.2">
      <c r="A291" s="561"/>
      <c r="B291" s="561"/>
      <c r="C291" s="561"/>
      <c r="D291" s="561"/>
      <c r="E291" s="561"/>
      <c r="F291" s="561"/>
      <c r="G291" s="561"/>
      <c r="H291" s="561"/>
      <c r="I291" s="561"/>
      <c r="J291" s="561">
        <f>IFERROR('G. Program Offering Summary'!$I291*'G. Program Offering Summary'!$H291,"")</f>
        <v>0</v>
      </c>
      <c r="K291" s="561"/>
      <c r="L291" s="561"/>
    </row>
    <row r="292" spans="1:12" x14ac:dyDescent="0.2">
      <c r="A292" s="559"/>
      <c r="B292" s="559"/>
      <c r="C292" s="559"/>
      <c r="D292" s="559"/>
      <c r="E292" s="559"/>
      <c r="F292" s="559"/>
      <c r="G292" s="559"/>
      <c r="H292" s="559"/>
      <c r="I292" s="559"/>
      <c r="J292" s="559">
        <f>IFERROR('G. Program Offering Summary'!$I292*'G. Program Offering Summary'!$H292,"")</f>
        <v>0</v>
      </c>
      <c r="K292" s="559"/>
      <c r="L292" s="559"/>
    </row>
    <row r="293" spans="1:12" x14ac:dyDescent="0.2">
      <c r="A293" s="561"/>
      <c r="B293" s="561"/>
      <c r="C293" s="561"/>
      <c r="D293" s="561"/>
      <c r="E293" s="561"/>
      <c r="F293" s="561"/>
      <c r="G293" s="561"/>
      <c r="H293" s="561"/>
      <c r="I293" s="561"/>
      <c r="J293" s="561">
        <f>IFERROR('G. Program Offering Summary'!$I293*'G. Program Offering Summary'!$H293,"")</f>
        <v>0</v>
      </c>
      <c r="K293" s="561"/>
      <c r="L293" s="561"/>
    </row>
    <row r="294" spans="1:12" x14ac:dyDescent="0.2">
      <c r="A294" s="559"/>
      <c r="B294" s="559"/>
      <c r="C294" s="559"/>
      <c r="D294" s="559"/>
      <c r="E294" s="559"/>
      <c r="F294" s="559"/>
      <c r="G294" s="559"/>
      <c r="H294" s="559"/>
      <c r="I294" s="559"/>
      <c r="J294" s="559">
        <f>IFERROR('G. Program Offering Summary'!$I294*'G. Program Offering Summary'!$H294,"")</f>
        <v>0</v>
      </c>
      <c r="K294" s="559"/>
      <c r="L294" s="559"/>
    </row>
    <row r="295" spans="1:12" x14ac:dyDescent="0.2">
      <c r="A295" s="561"/>
      <c r="B295" s="561"/>
      <c r="C295" s="561"/>
      <c r="D295" s="561"/>
      <c r="E295" s="561"/>
      <c r="F295" s="561"/>
      <c r="G295" s="561"/>
      <c r="H295" s="561"/>
      <c r="I295" s="561"/>
      <c r="J295" s="561">
        <f>IFERROR('G. Program Offering Summary'!$I295*'G. Program Offering Summary'!$H295,"")</f>
        <v>0</v>
      </c>
      <c r="K295" s="561"/>
      <c r="L295" s="561"/>
    </row>
    <row r="296" spans="1:12" x14ac:dyDescent="0.2">
      <c r="A296" s="559"/>
      <c r="B296" s="559"/>
      <c r="C296" s="559"/>
      <c r="D296" s="559"/>
      <c r="E296" s="559"/>
      <c r="F296" s="559"/>
      <c r="G296" s="559"/>
      <c r="H296" s="559"/>
      <c r="I296" s="559"/>
      <c r="J296" s="559">
        <f>IFERROR('G. Program Offering Summary'!$I296*'G. Program Offering Summary'!$H296,"")</f>
        <v>0</v>
      </c>
      <c r="K296" s="559"/>
      <c r="L296" s="559"/>
    </row>
    <row r="297" spans="1:12" x14ac:dyDescent="0.2">
      <c r="A297" s="561"/>
      <c r="B297" s="561"/>
      <c r="C297" s="561"/>
      <c r="D297" s="561"/>
      <c r="E297" s="561"/>
      <c r="F297" s="561"/>
      <c r="G297" s="561"/>
      <c r="H297" s="561"/>
      <c r="I297" s="561"/>
      <c r="J297" s="561">
        <f>IFERROR('G. Program Offering Summary'!$I297*'G. Program Offering Summary'!$H297,"")</f>
        <v>0</v>
      </c>
      <c r="K297" s="561"/>
      <c r="L297" s="561"/>
    </row>
    <row r="298" spans="1:12" x14ac:dyDescent="0.2">
      <c r="A298" s="559"/>
      <c r="B298" s="559"/>
      <c r="C298" s="559"/>
      <c r="D298" s="559"/>
      <c r="E298" s="559"/>
      <c r="F298" s="559"/>
      <c r="G298" s="559"/>
      <c r="H298" s="559"/>
      <c r="I298" s="559"/>
      <c r="J298" s="559">
        <f>IFERROR('G. Program Offering Summary'!$I298*'G. Program Offering Summary'!$H298,"")</f>
        <v>0</v>
      </c>
      <c r="K298" s="559"/>
      <c r="L298" s="559"/>
    </row>
    <row r="299" spans="1:12" x14ac:dyDescent="0.2">
      <c r="A299" s="561"/>
      <c r="B299" s="561"/>
      <c r="C299" s="561"/>
      <c r="D299" s="561"/>
      <c r="E299" s="561"/>
      <c r="F299" s="561"/>
      <c r="G299" s="561"/>
      <c r="H299" s="561"/>
      <c r="I299" s="561"/>
      <c r="J299" s="561">
        <f>IFERROR('G. Program Offering Summary'!$I299*'G. Program Offering Summary'!$H299,"")</f>
        <v>0</v>
      </c>
      <c r="K299" s="561"/>
      <c r="L299" s="561"/>
    </row>
    <row r="300" spans="1:12" x14ac:dyDescent="0.2">
      <c r="A300" s="559"/>
      <c r="B300" s="559"/>
      <c r="C300" s="559"/>
      <c r="D300" s="559"/>
      <c r="E300" s="559"/>
      <c r="F300" s="559"/>
      <c r="G300" s="559"/>
      <c r="H300" s="559"/>
      <c r="I300" s="559"/>
      <c r="J300" s="559">
        <f>IFERROR('G. Program Offering Summary'!$I300*'G. Program Offering Summary'!$H300,"")</f>
        <v>0</v>
      </c>
      <c r="K300" s="559"/>
      <c r="L300" s="559"/>
    </row>
    <row r="301" spans="1:12" x14ac:dyDescent="0.2">
      <c r="A301" s="561"/>
      <c r="B301" s="561"/>
      <c r="C301" s="561"/>
      <c r="D301" s="561"/>
      <c r="E301" s="561"/>
      <c r="F301" s="561"/>
      <c r="G301" s="561"/>
      <c r="H301" s="561"/>
      <c r="I301" s="561"/>
      <c r="J301" s="561">
        <f>IFERROR('G. Program Offering Summary'!$I301*'G. Program Offering Summary'!$H301,"")</f>
        <v>0</v>
      </c>
      <c r="K301" s="561"/>
      <c r="L301" s="561"/>
    </row>
    <row r="302" spans="1:12" x14ac:dyDescent="0.2">
      <c r="A302" s="559"/>
      <c r="B302" s="559"/>
      <c r="C302" s="559"/>
      <c r="D302" s="559"/>
      <c r="E302" s="559"/>
      <c r="F302" s="559"/>
      <c r="G302" s="559"/>
      <c r="H302" s="559"/>
      <c r="I302" s="559"/>
      <c r="J302" s="559">
        <f>IFERROR('G. Program Offering Summary'!$I302*'G. Program Offering Summary'!$H302,"")</f>
        <v>0</v>
      </c>
      <c r="K302" s="559"/>
      <c r="L302" s="559"/>
    </row>
    <row r="303" spans="1:12" x14ac:dyDescent="0.2">
      <c r="A303" s="561"/>
      <c r="B303" s="561"/>
      <c r="C303" s="561"/>
      <c r="D303" s="561"/>
      <c r="E303" s="561"/>
      <c r="F303" s="561"/>
      <c r="G303" s="561"/>
      <c r="H303" s="561"/>
      <c r="I303" s="561"/>
      <c r="J303" s="561">
        <f>IFERROR('G. Program Offering Summary'!$I303*'G. Program Offering Summary'!$H303,"")</f>
        <v>0</v>
      </c>
      <c r="K303" s="561"/>
      <c r="L303" s="561"/>
    </row>
    <row r="304" spans="1:12" x14ac:dyDescent="0.2">
      <c r="A304" s="559"/>
      <c r="B304" s="559"/>
      <c r="C304" s="559"/>
      <c r="D304" s="559"/>
      <c r="E304" s="559"/>
      <c r="F304" s="559"/>
      <c r="G304" s="559"/>
      <c r="H304" s="559"/>
      <c r="I304" s="559"/>
      <c r="J304" s="559">
        <f>IFERROR('G. Program Offering Summary'!$I304*'G. Program Offering Summary'!$H304,"")</f>
        <v>0</v>
      </c>
      <c r="K304" s="559"/>
      <c r="L304" s="559"/>
    </row>
    <row r="305" spans="1:12" x14ac:dyDescent="0.2">
      <c r="A305" s="561"/>
      <c r="B305" s="561"/>
      <c r="C305" s="561"/>
      <c r="D305" s="561"/>
      <c r="E305" s="561"/>
      <c r="F305" s="561"/>
      <c r="G305" s="561"/>
      <c r="H305" s="561"/>
      <c r="I305" s="561"/>
      <c r="J305" s="561">
        <f>IFERROR('G. Program Offering Summary'!$I305*'G. Program Offering Summary'!$H305,"")</f>
        <v>0</v>
      </c>
      <c r="K305" s="561"/>
      <c r="L305" s="561"/>
    </row>
    <row r="306" spans="1:12" x14ac:dyDescent="0.2">
      <c r="A306" s="559"/>
      <c r="B306" s="559"/>
      <c r="C306" s="559"/>
      <c r="D306" s="559"/>
      <c r="E306" s="559"/>
      <c r="F306" s="559"/>
      <c r="G306" s="559"/>
      <c r="H306" s="559"/>
      <c r="I306" s="559"/>
      <c r="J306" s="559">
        <f>IFERROR('G. Program Offering Summary'!$I306*'G. Program Offering Summary'!$H306,"")</f>
        <v>0</v>
      </c>
      <c r="K306" s="559"/>
      <c r="L306" s="559"/>
    </row>
    <row r="307" spans="1:12" x14ac:dyDescent="0.2">
      <c r="A307" s="561"/>
      <c r="B307" s="561"/>
      <c r="C307" s="561"/>
      <c r="D307" s="561"/>
      <c r="E307" s="561"/>
      <c r="F307" s="561"/>
      <c r="G307" s="561"/>
      <c r="H307" s="561"/>
      <c r="I307" s="561"/>
      <c r="J307" s="561">
        <f>IFERROR('G. Program Offering Summary'!$I307*'G. Program Offering Summary'!$H307,"")</f>
        <v>0</v>
      </c>
      <c r="K307" s="561"/>
      <c r="L307" s="561"/>
    </row>
    <row r="308" spans="1:12" x14ac:dyDescent="0.2">
      <c r="A308" s="559"/>
      <c r="B308" s="559"/>
      <c r="C308" s="559"/>
      <c r="D308" s="559"/>
      <c r="E308" s="559"/>
      <c r="F308" s="559"/>
      <c r="G308" s="559"/>
      <c r="H308" s="559"/>
      <c r="I308" s="559"/>
      <c r="J308" s="559">
        <f>IFERROR('G. Program Offering Summary'!$I308*'G. Program Offering Summary'!$H308,"")</f>
        <v>0</v>
      </c>
      <c r="K308" s="559"/>
      <c r="L308" s="559"/>
    </row>
    <row r="309" spans="1:12" x14ac:dyDescent="0.2">
      <c r="A309" s="561"/>
      <c r="B309" s="561"/>
      <c r="C309" s="561"/>
      <c r="D309" s="561"/>
      <c r="E309" s="561"/>
      <c r="F309" s="561"/>
      <c r="G309" s="561"/>
      <c r="H309" s="561"/>
      <c r="I309" s="561"/>
      <c r="J309" s="561">
        <f>IFERROR('G. Program Offering Summary'!$I309*'G. Program Offering Summary'!$H309,"")</f>
        <v>0</v>
      </c>
      <c r="K309" s="561"/>
      <c r="L309" s="561"/>
    </row>
    <row r="310" spans="1:12" x14ac:dyDescent="0.2">
      <c r="A310" s="559"/>
      <c r="B310" s="559"/>
      <c r="C310" s="559"/>
      <c r="D310" s="559"/>
      <c r="E310" s="559"/>
      <c r="F310" s="559"/>
      <c r="G310" s="559"/>
      <c r="H310" s="559"/>
      <c r="I310" s="559"/>
      <c r="J310" s="559">
        <f>IFERROR('G. Program Offering Summary'!$I310*'G. Program Offering Summary'!$H310,"")</f>
        <v>0</v>
      </c>
      <c r="K310" s="559"/>
      <c r="L310" s="559"/>
    </row>
    <row r="311" spans="1:12" x14ac:dyDescent="0.2">
      <c r="A311" s="561"/>
      <c r="B311" s="561"/>
      <c r="C311" s="561"/>
      <c r="D311" s="561"/>
      <c r="E311" s="561"/>
      <c r="F311" s="561"/>
      <c r="G311" s="561"/>
      <c r="H311" s="561"/>
      <c r="I311" s="561"/>
      <c r="J311" s="561">
        <f>IFERROR('G. Program Offering Summary'!$I311*'G. Program Offering Summary'!$H311,"")</f>
        <v>0</v>
      </c>
      <c r="K311" s="561"/>
      <c r="L311" s="561"/>
    </row>
    <row r="312" spans="1:12" x14ac:dyDescent="0.2">
      <c r="A312" s="559"/>
      <c r="B312" s="559"/>
      <c r="C312" s="559"/>
      <c r="D312" s="559"/>
      <c r="E312" s="559"/>
      <c r="F312" s="559"/>
      <c r="G312" s="559"/>
      <c r="H312" s="559"/>
      <c r="I312" s="559"/>
      <c r="J312" s="559">
        <f>IFERROR('G. Program Offering Summary'!$I312*'G. Program Offering Summary'!$H312,"")</f>
        <v>0</v>
      </c>
      <c r="K312" s="559"/>
      <c r="L312" s="559"/>
    </row>
    <row r="313" spans="1:12" x14ac:dyDescent="0.2">
      <c r="A313" s="561"/>
      <c r="B313" s="561"/>
      <c r="C313" s="561"/>
      <c r="D313" s="561"/>
      <c r="E313" s="561"/>
      <c r="F313" s="561"/>
      <c r="G313" s="561"/>
      <c r="H313" s="561"/>
      <c r="I313" s="561"/>
      <c r="J313" s="561">
        <f>IFERROR('G. Program Offering Summary'!$I313*'G. Program Offering Summary'!$H313,"")</f>
        <v>0</v>
      </c>
      <c r="K313" s="561"/>
      <c r="L313" s="561"/>
    </row>
    <row r="314" spans="1:12" x14ac:dyDescent="0.2">
      <c r="A314" s="559"/>
      <c r="B314" s="559"/>
      <c r="C314" s="559"/>
      <c r="D314" s="559"/>
      <c r="E314" s="559"/>
      <c r="F314" s="559"/>
      <c r="G314" s="559"/>
      <c r="H314" s="559"/>
      <c r="I314" s="559"/>
      <c r="J314" s="559">
        <f>IFERROR('G. Program Offering Summary'!$I314*'G. Program Offering Summary'!$H314,"")</f>
        <v>0</v>
      </c>
      <c r="K314" s="559"/>
      <c r="L314" s="559"/>
    </row>
    <row r="315" spans="1:12" x14ac:dyDescent="0.2">
      <c r="A315" s="561"/>
      <c r="B315" s="561"/>
      <c r="C315" s="561"/>
      <c r="D315" s="561"/>
      <c r="E315" s="561"/>
      <c r="F315" s="561"/>
      <c r="G315" s="561"/>
      <c r="H315" s="561"/>
      <c r="I315" s="561"/>
      <c r="J315" s="561">
        <f>IFERROR('G. Program Offering Summary'!$I315*'G. Program Offering Summary'!$H315,"")</f>
        <v>0</v>
      </c>
      <c r="K315" s="561"/>
      <c r="L315" s="561"/>
    </row>
    <row r="316" spans="1:12" x14ac:dyDescent="0.2">
      <c r="A316" s="559"/>
      <c r="B316" s="559"/>
      <c r="C316" s="559"/>
      <c r="D316" s="559"/>
      <c r="E316" s="559"/>
      <c r="F316" s="559"/>
      <c r="G316" s="559"/>
      <c r="H316" s="559"/>
      <c r="I316" s="559"/>
      <c r="J316" s="559">
        <f>IFERROR('G. Program Offering Summary'!$I316*'G. Program Offering Summary'!$H316,"")</f>
        <v>0</v>
      </c>
      <c r="K316" s="559"/>
      <c r="L316" s="559"/>
    </row>
    <row r="317" spans="1:12" x14ac:dyDescent="0.2">
      <c r="A317" s="561"/>
      <c r="B317" s="561"/>
      <c r="C317" s="561"/>
      <c r="D317" s="561"/>
      <c r="E317" s="561"/>
      <c r="F317" s="561"/>
      <c r="G317" s="561"/>
      <c r="H317" s="561"/>
      <c r="I317" s="561"/>
      <c r="J317" s="561">
        <f>IFERROR('G. Program Offering Summary'!$I317*'G. Program Offering Summary'!$H317,"")</f>
        <v>0</v>
      </c>
      <c r="K317" s="561"/>
      <c r="L317" s="561"/>
    </row>
    <row r="318" spans="1:12" x14ac:dyDescent="0.2">
      <c r="A318" s="559"/>
      <c r="B318" s="559"/>
      <c r="C318" s="559"/>
      <c r="D318" s="559"/>
      <c r="E318" s="559"/>
      <c r="F318" s="559"/>
      <c r="G318" s="559"/>
      <c r="H318" s="559"/>
      <c r="I318" s="559"/>
      <c r="J318" s="559">
        <f>IFERROR('G. Program Offering Summary'!$I318*'G. Program Offering Summary'!$H318,"")</f>
        <v>0</v>
      </c>
      <c r="K318" s="559"/>
      <c r="L318" s="559"/>
    </row>
    <row r="319" spans="1:12" x14ac:dyDescent="0.2">
      <c r="A319" s="561"/>
      <c r="B319" s="561"/>
      <c r="C319" s="561"/>
      <c r="D319" s="561"/>
      <c r="E319" s="561"/>
      <c r="F319" s="561"/>
      <c r="G319" s="561"/>
      <c r="H319" s="561"/>
      <c r="I319" s="561"/>
      <c r="J319" s="561">
        <f>IFERROR('G. Program Offering Summary'!$I319*'G. Program Offering Summary'!$H319,"")</f>
        <v>0</v>
      </c>
      <c r="K319" s="561"/>
      <c r="L319" s="561"/>
    </row>
    <row r="320" spans="1:12" x14ac:dyDescent="0.2">
      <c r="A320" s="559"/>
      <c r="B320" s="559"/>
      <c r="C320" s="559"/>
      <c r="D320" s="559"/>
      <c r="E320" s="559"/>
      <c r="F320" s="559"/>
      <c r="G320" s="559"/>
      <c r="H320" s="559"/>
      <c r="I320" s="559"/>
      <c r="J320" s="559">
        <f>IFERROR('G. Program Offering Summary'!$I320*'G. Program Offering Summary'!$H320,"")</f>
        <v>0</v>
      </c>
      <c r="K320" s="559"/>
      <c r="L320" s="559"/>
    </row>
    <row r="321" spans="1:12" x14ac:dyDescent="0.2">
      <c r="A321" s="561"/>
      <c r="B321" s="561"/>
      <c r="C321" s="561"/>
      <c r="D321" s="561"/>
      <c r="E321" s="561"/>
      <c r="F321" s="561"/>
      <c r="G321" s="561"/>
      <c r="H321" s="561"/>
      <c r="I321" s="561"/>
      <c r="J321" s="561">
        <f>IFERROR('G. Program Offering Summary'!$I321*'G. Program Offering Summary'!$H321,"")</f>
        <v>0</v>
      </c>
      <c r="K321" s="561"/>
      <c r="L321" s="561"/>
    </row>
    <row r="322" spans="1:12" x14ac:dyDescent="0.2">
      <c r="A322" s="559"/>
      <c r="B322" s="559"/>
      <c r="C322" s="559"/>
      <c r="D322" s="559"/>
      <c r="E322" s="559"/>
      <c r="F322" s="559"/>
      <c r="G322" s="559"/>
      <c r="H322" s="559"/>
      <c r="I322" s="559"/>
      <c r="J322" s="559">
        <f>IFERROR('G. Program Offering Summary'!$I322*'G. Program Offering Summary'!$H322,"")</f>
        <v>0</v>
      </c>
      <c r="K322" s="559"/>
      <c r="L322" s="559"/>
    </row>
    <row r="323" spans="1:12" x14ac:dyDescent="0.2">
      <c r="A323" s="561"/>
      <c r="B323" s="561"/>
      <c r="C323" s="561"/>
      <c r="D323" s="561"/>
      <c r="E323" s="561"/>
      <c r="F323" s="561"/>
      <c r="G323" s="561"/>
      <c r="H323" s="561"/>
      <c r="I323" s="561"/>
      <c r="J323" s="561">
        <f>IFERROR('G. Program Offering Summary'!$I323*'G. Program Offering Summary'!$H323,"")</f>
        <v>0</v>
      </c>
      <c r="K323" s="561"/>
      <c r="L323" s="561"/>
    </row>
    <row r="324" spans="1:12" x14ac:dyDescent="0.2">
      <c r="A324" s="559"/>
      <c r="B324" s="559"/>
      <c r="C324" s="559"/>
      <c r="D324" s="559"/>
      <c r="E324" s="559"/>
      <c r="F324" s="559"/>
      <c r="G324" s="559"/>
      <c r="H324" s="559"/>
      <c r="I324" s="559"/>
      <c r="J324" s="559">
        <f>IFERROR('G. Program Offering Summary'!$I324*'G. Program Offering Summary'!$H324,"")</f>
        <v>0</v>
      </c>
      <c r="K324" s="559"/>
      <c r="L324" s="559"/>
    </row>
    <row r="325" spans="1:12" x14ac:dyDescent="0.2">
      <c r="A325" s="561"/>
      <c r="B325" s="561"/>
      <c r="C325" s="561"/>
      <c r="D325" s="561"/>
      <c r="E325" s="561"/>
      <c r="F325" s="561"/>
      <c r="G325" s="561"/>
      <c r="H325" s="561"/>
      <c r="I325" s="561"/>
      <c r="J325" s="561">
        <f>IFERROR('G. Program Offering Summary'!$I325*'G. Program Offering Summary'!$H325,"")</f>
        <v>0</v>
      </c>
      <c r="K325" s="561"/>
      <c r="L325" s="561"/>
    </row>
    <row r="326" spans="1:12" x14ac:dyDescent="0.2">
      <c r="A326" s="559"/>
      <c r="B326" s="559"/>
      <c r="C326" s="559"/>
      <c r="D326" s="559"/>
      <c r="E326" s="559"/>
      <c r="F326" s="559"/>
      <c r="G326" s="559"/>
      <c r="H326" s="559"/>
      <c r="I326" s="559"/>
      <c r="J326" s="559">
        <f>IFERROR('G. Program Offering Summary'!$I326*'G. Program Offering Summary'!$H326,"")</f>
        <v>0</v>
      </c>
      <c r="K326" s="559"/>
      <c r="L326" s="559"/>
    </row>
    <row r="327" spans="1:12" x14ac:dyDescent="0.2">
      <c r="A327" s="561"/>
      <c r="B327" s="561"/>
      <c r="C327" s="561"/>
      <c r="D327" s="561"/>
      <c r="E327" s="561"/>
      <c r="F327" s="561"/>
      <c r="G327" s="561"/>
      <c r="H327" s="561"/>
      <c r="I327" s="561"/>
      <c r="J327" s="561">
        <f>IFERROR('G. Program Offering Summary'!$I327*'G. Program Offering Summary'!$H327,"")</f>
        <v>0</v>
      </c>
      <c r="K327" s="561"/>
      <c r="L327" s="561"/>
    </row>
    <row r="328" spans="1:12" x14ac:dyDescent="0.2">
      <c r="A328" s="559"/>
      <c r="B328" s="559"/>
      <c r="C328" s="559"/>
      <c r="D328" s="559"/>
      <c r="E328" s="559"/>
      <c r="F328" s="559"/>
      <c r="G328" s="559"/>
      <c r="H328" s="559"/>
      <c r="I328" s="559"/>
      <c r="J328" s="559">
        <f>IFERROR('G. Program Offering Summary'!$I328*'G. Program Offering Summary'!$H328,"")</f>
        <v>0</v>
      </c>
      <c r="K328" s="559"/>
      <c r="L328" s="559"/>
    </row>
    <row r="329" spans="1:12" x14ac:dyDescent="0.2">
      <c r="A329" s="561"/>
      <c r="B329" s="561"/>
      <c r="C329" s="561"/>
      <c r="D329" s="561"/>
      <c r="E329" s="561"/>
      <c r="F329" s="561"/>
      <c r="G329" s="561"/>
      <c r="H329" s="561"/>
      <c r="I329" s="561"/>
      <c r="J329" s="561">
        <f>IFERROR('G. Program Offering Summary'!$I329*'G. Program Offering Summary'!$H329,"")</f>
        <v>0</v>
      </c>
      <c r="K329" s="561"/>
      <c r="L329" s="561"/>
    </row>
    <row r="330" spans="1:12" x14ac:dyDescent="0.2">
      <c r="A330" s="559"/>
      <c r="B330" s="559"/>
      <c r="C330" s="559"/>
      <c r="D330" s="559"/>
      <c r="E330" s="559"/>
      <c r="F330" s="559"/>
      <c r="G330" s="559"/>
      <c r="H330" s="559"/>
      <c r="I330" s="559"/>
      <c r="J330" s="559">
        <f>IFERROR('G. Program Offering Summary'!$I330*'G. Program Offering Summary'!$H330,"")</f>
        <v>0</v>
      </c>
      <c r="K330" s="559"/>
      <c r="L330" s="559"/>
    </row>
    <row r="331" spans="1:12" x14ac:dyDescent="0.2">
      <c r="A331" s="37"/>
      <c r="B331" s="37"/>
      <c r="C331" s="38"/>
      <c r="D331" s="38"/>
      <c r="E331" s="38"/>
      <c r="F331" s="50"/>
      <c r="G331" s="50"/>
      <c r="H331" s="50"/>
      <c r="I331" s="50"/>
      <c r="J331" s="50"/>
      <c r="K331" s="50"/>
      <c r="L331" s="50"/>
    </row>
    <row r="332" spans="1:12" x14ac:dyDescent="0.2">
      <c r="A332" s="37"/>
      <c r="B332" s="37"/>
      <c r="C332" s="37"/>
      <c r="D332" s="37"/>
      <c r="E332" s="37"/>
      <c r="F332" s="50"/>
      <c r="G332" s="50"/>
      <c r="H332" s="50"/>
      <c r="I332" s="50"/>
      <c r="J332" s="50"/>
      <c r="K332" s="50"/>
      <c r="L332" s="50"/>
    </row>
    <row r="333" spans="1:12" x14ac:dyDescent="0.2">
      <c r="A333" s="37"/>
      <c r="B333" s="37"/>
      <c r="C333" s="37"/>
      <c r="D333" s="37"/>
      <c r="E333" s="37"/>
    </row>
    <row r="334" spans="1:12" x14ac:dyDescent="0.2">
      <c r="A334" s="37"/>
      <c r="B334" s="37"/>
      <c r="C334" s="37"/>
      <c r="D334" s="37"/>
      <c r="E334" s="37"/>
    </row>
    <row r="335" spans="1:12" x14ac:dyDescent="0.2">
      <c r="A335" s="37"/>
      <c r="B335" s="37"/>
      <c r="C335" s="37"/>
      <c r="D335" s="37"/>
      <c r="E335" s="37"/>
    </row>
    <row r="336" spans="1:12" x14ac:dyDescent="0.2">
      <c r="A336" s="37"/>
      <c r="B336" s="37"/>
      <c r="C336" s="37"/>
      <c r="D336" s="37"/>
      <c r="E336" s="37"/>
    </row>
    <row r="337" spans="1:5" x14ac:dyDescent="0.2">
      <c r="A337" s="37"/>
      <c r="B337" s="37"/>
      <c r="C337" s="37"/>
      <c r="D337" s="37"/>
      <c r="E337" s="37"/>
    </row>
    <row r="338" spans="1:5" x14ac:dyDescent="0.2">
      <c r="A338" s="37"/>
      <c r="B338" s="37"/>
      <c r="C338" s="37"/>
      <c r="D338" s="37"/>
      <c r="E338" s="37"/>
    </row>
    <row r="339" spans="1:5" x14ac:dyDescent="0.2">
      <c r="A339" s="37"/>
      <c r="B339" s="37"/>
      <c r="C339" s="37"/>
      <c r="D339" s="37"/>
      <c r="E339" s="37"/>
    </row>
    <row r="340" spans="1:5" x14ac:dyDescent="0.2">
      <c r="A340" s="37"/>
      <c r="B340" s="37"/>
      <c r="C340" s="37"/>
      <c r="D340" s="37"/>
      <c r="E340" s="37"/>
    </row>
    <row r="341" spans="1:5" x14ac:dyDescent="0.2">
      <c r="A341" s="37"/>
      <c r="B341" s="37"/>
      <c r="C341" s="37"/>
      <c r="D341" s="37"/>
      <c r="E341" s="37"/>
    </row>
    <row r="342" spans="1:5" x14ac:dyDescent="0.2">
      <c r="A342" s="37"/>
      <c r="B342" s="37"/>
      <c r="C342" s="37"/>
      <c r="D342" s="37"/>
      <c r="E342" s="37"/>
    </row>
    <row r="343" spans="1:5" x14ac:dyDescent="0.2">
      <c r="A343" s="37"/>
      <c r="B343" s="37"/>
      <c r="C343" s="37"/>
      <c r="D343" s="37"/>
      <c r="E343" s="37"/>
    </row>
    <row r="344" spans="1:5" x14ac:dyDescent="0.2">
      <c r="A344" s="37"/>
      <c r="B344" s="37"/>
      <c r="C344" s="37"/>
      <c r="D344" s="37"/>
      <c r="E344" s="37"/>
    </row>
    <row r="345" spans="1:5" x14ac:dyDescent="0.2">
      <c r="A345" s="37"/>
      <c r="B345" s="37"/>
      <c r="C345" s="37"/>
      <c r="D345" s="37"/>
      <c r="E345" s="37"/>
    </row>
    <row r="346" spans="1:5" x14ac:dyDescent="0.2">
      <c r="A346" s="37"/>
      <c r="B346" s="37"/>
      <c r="C346" s="37"/>
      <c r="D346" s="37"/>
      <c r="E346" s="37"/>
    </row>
    <row r="347" spans="1:5" x14ac:dyDescent="0.2">
      <c r="A347" s="37"/>
      <c r="B347" s="37"/>
      <c r="C347" s="37"/>
      <c r="D347" s="37"/>
      <c r="E347" s="37"/>
    </row>
    <row r="348" spans="1:5" x14ac:dyDescent="0.2">
      <c r="A348" s="37"/>
      <c r="B348" s="37"/>
      <c r="C348" s="37"/>
      <c r="D348" s="37"/>
      <c r="E348" s="37"/>
    </row>
    <row r="349" spans="1:5" x14ac:dyDescent="0.2">
      <c r="A349" s="37"/>
      <c r="B349" s="37"/>
      <c r="C349" s="37"/>
      <c r="D349" s="37"/>
      <c r="E349" s="37"/>
    </row>
    <row r="350" spans="1:5" x14ac:dyDescent="0.2">
      <c r="A350" s="37"/>
      <c r="B350" s="37"/>
      <c r="C350" s="37"/>
      <c r="D350" s="37"/>
      <c r="E350" s="37"/>
    </row>
    <row r="351" spans="1:5" x14ac:dyDescent="0.2">
      <c r="A351" s="37"/>
      <c r="B351" s="37"/>
      <c r="C351" s="37"/>
      <c r="D351" s="37"/>
      <c r="E351" s="37"/>
    </row>
    <row r="352" spans="1:5" x14ac:dyDescent="0.2">
      <c r="A352" s="37"/>
      <c r="B352" s="37"/>
      <c r="C352" s="37"/>
      <c r="D352" s="37"/>
      <c r="E352" s="37"/>
    </row>
    <row r="353" spans="1:5" x14ac:dyDescent="0.2">
      <c r="A353" s="37"/>
      <c r="B353" s="37"/>
      <c r="C353" s="37"/>
      <c r="D353" s="37"/>
      <c r="E353" s="37"/>
    </row>
    <row r="354" spans="1:5" x14ac:dyDescent="0.2">
      <c r="A354" s="37"/>
      <c r="B354" s="37"/>
      <c r="C354" s="37"/>
      <c r="D354" s="37"/>
      <c r="E354" s="37"/>
    </row>
    <row r="355" spans="1:5" x14ac:dyDescent="0.2">
      <c r="A355" s="37"/>
      <c r="B355" s="37"/>
      <c r="C355" s="37"/>
      <c r="D355" s="37"/>
      <c r="E355" s="37"/>
    </row>
    <row r="356" spans="1:5" x14ac:dyDescent="0.2">
      <c r="A356" s="37"/>
      <c r="B356" s="37"/>
      <c r="C356" s="37"/>
      <c r="D356" s="37"/>
      <c r="E356" s="37"/>
    </row>
    <row r="357" spans="1:5" x14ac:dyDescent="0.2">
      <c r="A357" s="37"/>
      <c r="B357" s="37"/>
      <c r="C357" s="37"/>
      <c r="D357" s="37"/>
      <c r="E357" s="37"/>
    </row>
    <row r="358" spans="1:5" x14ac:dyDescent="0.2">
      <c r="A358" s="37"/>
      <c r="B358" s="37"/>
      <c r="C358" s="37"/>
      <c r="D358" s="37"/>
      <c r="E358" s="37"/>
    </row>
    <row r="359" spans="1:5" x14ac:dyDescent="0.2">
      <c r="A359" s="37"/>
      <c r="B359" s="37"/>
      <c r="C359" s="37"/>
      <c r="D359" s="37"/>
      <c r="E359" s="37"/>
    </row>
    <row r="360" spans="1:5" x14ac:dyDescent="0.2">
      <c r="A360" s="37"/>
      <c r="B360" s="37"/>
      <c r="C360" s="37"/>
      <c r="D360" s="37"/>
      <c r="E360" s="37"/>
    </row>
    <row r="361" spans="1:5" x14ac:dyDescent="0.2">
      <c r="A361" s="37"/>
      <c r="B361" s="37"/>
      <c r="C361" s="37"/>
      <c r="D361" s="37"/>
      <c r="E361" s="37"/>
    </row>
  </sheetData>
  <sheetProtection selectLockedCells="1"/>
  <mergeCells count="12">
    <mergeCell ref="T10:U10"/>
    <mergeCell ref="T11:U11"/>
    <mergeCell ref="T12:U12"/>
    <mergeCell ref="T16:U16"/>
    <mergeCell ref="T13:U13"/>
    <mergeCell ref="T14:U14"/>
    <mergeCell ref="T15:U15"/>
    <mergeCell ref="A1:L1"/>
    <mergeCell ref="T6:U6"/>
    <mergeCell ref="T7:U7"/>
    <mergeCell ref="T8:U8"/>
    <mergeCell ref="T9:U9"/>
  </mergeCells>
  <phoneticPr fontId="63" type="noConversion"/>
  <dataValidations count="3">
    <dataValidation type="list" allowBlank="1" showInputMessage="1" showErrorMessage="1" sqref="F5:F225" xr:uid="{00000000-0002-0000-0700-000000000000}">
      <formula1>"In-person, Online asynchronous, Online synchronous, Hybrid"</formula1>
    </dataValidation>
    <dataValidation type="list" allowBlank="1" showInputMessage="1" showErrorMessage="1" sqref="A5:A278" xr:uid="{00000000-0002-0000-0700-000001000000}">
      <formula1>"ABE, ESOL, High School Equivalency (GED), Adult High School"</formula1>
    </dataValidation>
    <dataValidation type="list" allowBlank="1" showInputMessage="1" showErrorMessage="1" sqref="E5:E330" xr:uid="{00000000-0002-0000-0700-000002000000}">
      <formula1>"open enroll/open exit, managed enrollment"</formula1>
    </dataValidation>
  </dataValidations>
  <printOptions horizontalCentered="1"/>
  <pageMargins left="0.25" right="0.25" top="0.75" bottom="0.75" header="0.3" footer="0.3"/>
  <pageSetup scale="78" fitToHeight="0" orientation="landscape" r:id="rId1"/>
  <rowBreaks count="2" manualBreakCount="2">
    <brk id="75" max="10" man="1"/>
    <brk id="150" max="10" man="1"/>
  </row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'DATA LOOKUP'!$A$2:$A$9</xm:f>
          </x14:formula1>
          <xm:sqref>A279:A330 B308:B330</xm:sqref>
        </x14:dataValidation>
        <x14:dataValidation type="list" allowBlank="1" showInputMessage="1" showErrorMessage="1" xr:uid="{00000000-0002-0000-0700-000004000000}">
          <x14:formula1>
            <xm:f>'Data Sources hide'!$A$2:$A$68</xm:f>
          </x14:formula1>
          <xm:sqref>B5:B307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8"/>
  <sheetViews>
    <sheetView workbookViewId="0">
      <selection activeCell="I3" sqref="I3"/>
    </sheetView>
  </sheetViews>
  <sheetFormatPr baseColWidth="10" defaultColWidth="8.83203125" defaultRowHeight="15" x14ac:dyDescent="0.2"/>
  <cols>
    <col min="1" max="1" width="11.5" customWidth="1"/>
    <col min="3" max="3" width="16.5" customWidth="1"/>
    <col min="9" max="9" width="17.5" customWidth="1"/>
  </cols>
  <sheetData>
    <row r="1" spans="1:9" ht="16" thickBot="1" x14ac:dyDescent="0.25">
      <c r="A1" s="145" t="s">
        <v>168</v>
      </c>
      <c r="C1" s="145" t="s">
        <v>169</v>
      </c>
      <c r="F1" s="146" t="s">
        <v>170</v>
      </c>
      <c r="G1" s="146"/>
      <c r="I1" s="146" t="s">
        <v>151</v>
      </c>
    </row>
    <row r="2" spans="1:9" ht="17" thickBot="1" x14ac:dyDescent="0.25">
      <c r="A2" s="141" t="s">
        <v>171</v>
      </c>
      <c r="C2" t="s">
        <v>172</v>
      </c>
      <c r="F2" t="s">
        <v>173</v>
      </c>
      <c r="I2" s="125"/>
    </row>
    <row r="3" spans="1:9" ht="17" thickBot="1" x14ac:dyDescent="0.25">
      <c r="A3" s="142" t="s">
        <v>174</v>
      </c>
      <c r="C3" t="s">
        <v>175</v>
      </c>
      <c r="F3" t="s">
        <v>176</v>
      </c>
      <c r="I3" s="125"/>
    </row>
    <row r="4" spans="1:9" ht="17" thickBot="1" x14ac:dyDescent="0.25">
      <c r="A4" s="142" t="s">
        <v>177</v>
      </c>
      <c r="C4" t="s">
        <v>178</v>
      </c>
      <c r="F4" t="s">
        <v>179</v>
      </c>
    </row>
    <row r="5" spans="1:9" ht="17" thickBot="1" x14ac:dyDescent="0.25">
      <c r="A5" s="142" t="s">
        <v>180</v>
      </c>
      <c r="C5" t="s">
        <v>181</v>
      </c>
      <c r="F5" t="s">
        <v>182</v>
      </c>
    </row>
    <row r="6" spans="1:9" ht="17" thickBot="1" x14ac:dyDescent="0.25">
      <c r="A6" s="142" t="s">
        <v>183</v>
      </c>
      <c r="C6" t="s">
        <v>184</v>
      </c>
      <c r="F6" t="s">
        <v>185</v>
      </c>
    </row>
    <row r="7" spans="1:9" ht="17" thickBot="1" x14ac:dyDescent="0.25">
      <c r="A7" s="142" t="s">
        <v>186</v>
      </c>
      <c r="C7" t="s">
        <v>187</v>
      </c>
      <c r="F7" t="s">
        <v>188</v>
      </c>
    </row>
    <row r="8" spans="1:9" ht="17" thickBot="1" x14ac:dyDescent="0.25">
      <c r="A8" s="142" t="s">
        <v>189</v>
      </c>
      <c r="C8" t="s">
        <v>190</v>
      </c>
      <c r="F8" t="s">
        <v>191</v>
      </c>
    </row>
    <row r="9" spans="1:9" ht="17" thickBot="1" x14ac:dyDescent="0.25">
      <c r="A9" s="142" t="s">
        <v>192</v>
      </c>
      <c r="F9" t="s">
        <v>193</v>
      </c>
    </row>
    <row r="10" spans="1:9" ht="17" thickBot="1" x14ac:dyDescent="0.25">
      <c r="A10" s="142" t="s">
        <v>194</v>
      </c>
    </row>
    <row r="11" spans="1:9" ht="17" thickBot="1" x14ac:dyDescent="0.25">
      <c r="A11" s="142" t="s">
        <v>195</v>
      </c>
    </row>
    <row r="12" spans="1:9" ht="17" thickBot="1" x14ac:dyDescent="0.25">
      <c r="A12" s="142" t="s">
        <v>196</v>
      </c>
    </row>
    <row r="13" spans="1:9" ht="17" thickBot="1" x14ac:dyDescent="0.25">
      <c r="A13" s="143" t="s">
        <v>197</v>
      </c>
    </row>
    <row r="14" spans="1:9" ht="17" thickBot="1" x14ac:dyDescent="0.25">
      <c r="A14" s="142" t="s">
        <v>198</v>
      </c>
    </row>
    <row r="15" spans="1:9" ht="17" thickBot="1" x14ac:dyDescent="0.25">
      <c r="A15" s="142" t="s">
        <v>199</v>
      </c>
    </row>
    <row r="16" spans="1:9" ht="17" thickBot="1" x14ac:dyDescent="0.25">
      <c r="A16" s="142" t="s">
        <v>200</v>
      </c>
    </row>
    <row r="17" spans="1:1" ht="17" thickBot="1" x14ac:dyDescent="0.25">
      <c r="A17" s="142" t="s">
        <v>201</v>
      </c>
    </row>
    <row r="18" spans="1:1" ht="17" thickBot="1" x14ac:dyDescent="0.25">
      <c r="A18" s="142" t="s">
        <v>202</v>
      </c>
    </row>
    <row r="19" spans="1:1" ht="17" thickBot="1" x14ac:dyDescent="0.25">
      <c r="A19" s="142" t="s">
        <v>203</v>
      </c>
    </row>
    <row r="20" spans="1:1" ht="17" thickBot="1" x14ac:dyDescent="0.25">
      <c r="A20" s="142" t="s">
        <v>204</v>
      </c>
    </row>
    <row r="21" spans="1:1" ht="17" thickBot="1" x14ac:dyDescent="0.25">
      <c r="A21" s="142" t="s">
        <v>205</v>
      </c>
    </row>
    <row r="22" spans="1:1" ht="17" thickBot="1" x14ac:dyDescent="0.25">
      <c r="A22" s="142" t="s">
        <v>206</v>
      </c>
    </row>
    <row r="23" spans="1:1" ht="17" thickBot="1" x14ac:dyDescent="0.25">
      <c r="A23" s="142" t="s">
        <v>207</v>
      </c>
    </row>
    <row r="24" spans="1:1" ht="17" thickBot="1" x14ac:dyDescent="0.25">
      <c r="A24" s="143" t="s">
        <v>208</v>
      </c>
    </row>
    <row r="25" spans="1:1" ht="17" thickBot="1" x14ac:dyDescent="0.25">
      <c r="A25" s="142" t="s">
        <v>209</v>
      </c>
    </row>
    <row r="26" spans="1:1" ht="17" thickBot="1" x14ac:dyDescent="0.25">
      <c r="A26" s="142" t="s">
        <v>210</v>
      </c>
    </row>
    <row r="27" spans="1:1" ht="17" thickBot="1" x14ac:dyDescent="0.25">
      <c r="A27" s="142" t="s">
        <v>211</v>
      </c>
    </row>
    <row r="28" spans="1:1" ht="17" thickBot="1" x14ac:dyDescent="0.25">
      <c r="A28" s="142" t="s">
        <v>212</v>
      </c>
    </row>
    <row r="29" spans="1:1" ht="17" thickBot="1" x14ac:dyDescent="0.25">
      <c r="A29" s="142" t="s">
        <v>213</v>
      </c>
    </row>
    <row r="30" spans="1:1" ht="17" thickBot="1" x14ac:dyDescent="0.25">
      <c r="A30" s="142" t="s">
        <v>214</v>
      </c>
    </row>
    <row r="31" spans="1:1" ht="17" thickBot="1" x14ac:dyDescent="0.25">
      <c r="A31" s="142" t="s">
        <v>215</v>
      </c>
    </row>
    <row r="32" spans="1:1" ht="17" thickBot="1" x14ac:dyDescent="0.25">
      <c r="A32" s="142" t="s">
        <v>216</v>
      </c>
    </row>
    <row r="33" spans="1:1" ht="17" thickBot="1" x14ac:dyDescent="0.25">
      <c r="A33" s="142" t="s">
        <v>217</v>
      </c>
    </row>
    <row r="34" spans="1:1" ht="17" thickBot="1" x14ac:dyDescent="0.25">
      <c r="A34" s="142" t="s">
        <v>218</v>
      </c>
    </row>
    <row r="35" spans="1:1" ht="17" thickBot="1" x14ac:dyDescent="0.25">
      <c r="A35" s="143" t="s">
        <v>219</v>
      </c>
    </row>
    <row r="36" spans="1:1" ht="17" thickBot="1" x14ac:dyDescent="0.25">
      <c r="A36" s="142" t="s">
        <v>220</v>
      </c>
    </row>
    <row r="37" spans="1:1" ht="17" thickBot="1" x14ac:dyDescent="0.25">
      <c r="A37" s="142" t="s">
        <v>221</v>
      </c>
    </row>
    <row r="38" spans="1:1" ht="17" thickBot="1" x14ac:dyDescent="0.25">
      <c r="A38" s="142" t="s">
        <v>222</v>
      </c>
    </row>
    <row r="39" spans="1:1" ht="17" thickBot="1" x14ac:dyDescent="0.25">
      <c r="A39" s="142" t="s">
        <v>223</v>
      </c>
    </row>
    <row r="40" spans="1:1" ht="17" thickBot="1" x14ac:dyDescent="0.25">
      <c r="A40" s="142" t="s">
        <v>224</v>
      </c>
    </row>
    <row r="41" spans="1:1" ht="17" thickBot="1" x14ac:dyDescent="0.25">
      <c r="A41" s="142" t="s">
        <v>225</v>
      </c>
    </row>
    <row r="42" spans="1:1" ht="17" thickBot="1" x14ac:dyDescent="0.25">
      <c r="A42" s="142" t="s">
        <v>226</v>
      </c>
    </row>
    <row r="43" spans="1:1" ht="17" thickBot="1" x14ac:dyDescent="0.25">
      <c r="A43" s="142" t="s">
        <v>227</v>
      </c>
    </row>
    <row r="44" spans="1:1" ht="17" thickBot="1" x14ac:dyDescent="0.25">
      <c r="A44" s="142" t="s">
        <v>228</v>
      </c>
    </row>
    <row r="45" spans="1:1" ht="17" thickBot="1" x14ac:dyDescent="0.25">
      <c r="A45" s="142" t="s">
        <v>229</v>
      </c>
    </row>
    <row r="46" spans="1:1" ht="17" thickBot="1" x14ac:dyDescent="0.25">
      <c r="A46" s="143" t="s">
        <v>230</v>
      </c>
    </row>
    <row r="47" spans="1:1" ht="17" thickBot="1" x14ac:dyDescent="0.25">
      <c r="A47" s="142" t="s">
        <v>231</v>
      </c>
    </row>
    <row r="48" spans="1:1" ht="17" thickBot="1" x14ac:dyDescent="0.25">
      <c r="A48" s="142" t="s">
        <v>232</v>
      </c>
    </row>
    <row r="49" spans="1:1" ht="17" thickBot="1" x14ac:dyDescent="0.25">
      <c r="A49" s="142" t="s">
        <v>233</v>
      </c>
    </row>
    <row r="50" spans="1:1" ht="17" thickBot="1" x14ac:dyDescent="0.25">
      <c r="A50" s="142" t="s">
        <v>234</v>
      </c>
    </row>
    <row r="51" spans="1:1" ht="17" thickBot="1" x14ac:dyDescent="0.25">
      <c r="A51" s="142" t="s">
        <v>235</v>
      </c>
    </row>
    <row r="52" spans="1:1" ht="17" thickBot="1" x14ac:dyDescent="0.25">
      <c r="A52" s="142" t="s">
        <v>236</v>
      </c>
    </row>
    <row r="53" spans="1:1" ht="17" thickBot="1" x14ac:dyDescent="0.25">
      <c r="A53" s="142" t="s">
        <v>237</v>
      </c>
    </row>
    <row r="54" spans="1:1" ht="17" thickBot="1" x14ac:dyDescent="0.25">
      <c r="A54" s="142" t="s">
        <v>238</v>
      </c>
    </row>
    <row r="55" spans="1:1" ht="17" thickBot="1" x14ac:dyDescent="0.25">
      <c r="A55" s="142" t="s">
        <v>239</v>
      </c>
    </row>
    <row r="56" spans="1:1" ht="17" thickBot="1" x14ac:dyDescent="0.25">
      <c r="A56" s="142" t="s">
        <v>240</v>
      </c>
    </row>
    <row r="57" spans="1:1" ht="17" thickBot="1" x14ac:dyDescent="0.25">
      <c r="A57" s="143" t="s">
        <v>241</v>
      </c>
    </row>
    <row r="58" spans="1:1" ht="17" thickBot="1" x14ac:dyDescent="0.25">
      <c r="A58" s="142" t="s">
        <v>242</v>
      </c>
    </row>
    <row r="59" spans="1:1" ht="17" thickBot="1" x14ac:dyDescent="0.25">
      <c r="A59" s="142" t="s">
        <v>243</v>
      </c>
    </row>
    <row r="60" spans="1:1" ht="17" thickBot="1" x14ac:dyDescent="0.25">
      <c r="A60" s="142" t="s">
        <v>244</v>
      </c>
    </row>
    <row r="61" spans="1:1" ht="17" thickBot="1" x14ac:dyDescent="0.25">
      <c r="A61" s="142" t="s">
        <v>245</v>
      </c>
    </row>
    <row r="62" spans="1:1" ht="17" thickBot="1" x14ac:dyDescent="0.25">
      <c r="A62" s="142" t="s">
        <v>246</v>
      </c>
    </row>
    <row r="63" spans="1:1" ht="17" thickBot="1" x14ac:dyDescent="0.25">
      <c r="A63" s="142" t="s">
        <v>247</v>
      </c>
    </row>
    <row r="64" spans="1:1" ht="17" thickBot="1" x14ac:dyDescent="0.25">
      <c r="A64" s="142" t="s">
        <v>248</v>
      </c>
    </row>
    <row r="65" spans="1:1" ht="17" thickBot="1" x14ac:dyDescent="0.25">
      <c r="A65" s="142" t="s">
        <v>249</v>
      </c>
    </row>
    <row r="66" spans="1:1" ht="17" thickBot="1" x14ac:dyDescent="0.25">
      <c r="A66" s="142" t="s">
        <v>250</v>
      </c>
    </row>
    <row r="67" spans="1:1" ht="17" thickBot="1" x14ac:dyDescent="0.25">
      <c r="A67" s="142" t="s">
        <v>251</v>
      </c>
    </row>
    <row r="68" spans="1:1" ht="17" thickBot="1" x14ac:dyDescent="0.25">
      <c r="A68" s="142" t="s">
        <v>252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AD40"/>
  <sheetViews>
    <sheetView zoomScale="80" zoomScaleNormal="80" workbookViewId="0">
      <selection activeCell="D4" sqref="D4"/>
    </sheetView>
  </sheetViews>
  <sheetFormatPr baseColWidth="10" defaultColWidth="9.1640625" defaultRowHeight="15" x14ac:dyDescent="0.2"/>
  <cols>
    <col min="1" max="4" width="20.5" style="13" customWidth="1"/>
    <col min="5" max="5" width="21.5" style="13" customWidth="1"/>
    <col min="6" max="6" width="26" style="13" customWidth="1"/>
    <col min="7" max="7" width="17.83203125" style="13" customWidth="1"/>
    <col min="8" max="8" width="26.5" style="13" customWidth="1"/>
    <col min="9" max="9" width="20.5" style="13" customWidth="1"/>
    <col min="10" max="10" width="25.83203125" style="13" customWidth="1"/>
    <col min="11" max="11" width="20.1640625" style="13" customWidth="1"/>
    <col min="12" max="12" width="9.1640625" style="13"/>
    <col min="13" max="13" width="146" style="13" customWidth="1"/>
    <col min="14" max="16384" width="9.1640625" style="13"/>
  </cols>
  <sheetData>
    <row r="1" spans="1:30" ht="53" customHeight="1" thickBot="1" x14ac:dyDescent="0.35">
      <c r="A1" s="348" t="s">
        <v>253</v>
      </c>
      <c r="B1" s="379"/>
      <c r="C1" s="379"/>
      <c r="D1" s="379"/>
      <c r="E1" s="379"/>
      <c r="F1" s="379"/>
      <c r="G1" s="379"/>
      <c r="H1" s="379"/>
      <c r="I1" s="379"/>
      <c r="J1" s="379"/>
      <c r="K1" s="379"/>
    </row>
    <row r="2" spans="1:30" ht="48" customHeight="1" x14ac:dyDescent="0.2">
      <c r="A2" s="11"/>
      <c r="B2" s="11"/>
      <c r="C2" s="11"/>
      <c r="D2" s="11"/>
      <c r="E2" s="11"/>
      <c r="F2" s="11"/>
      <c r="G2" s="11"/>
      <c r="H2" s="11"/>
      <c r="I2" s="11"/>
      <c r="J2" s="11"/>
      <c r="K2" s="11"/>
    </row>
    <row r="3" spans="1:30" ht="16" thickBot="1" x14ac:dyDescent="0.25">
      <c r="A3" s="17" t="s">
        <v>104</v>
      </c>
      <c r="B3" s="17" t="s">
        <v>105</v>
      </c>
      <c r="C3" s="17" t="s">
        <v>106</v>
      </c>
      <c r="D3" s="17" t="s">
        <v>107</v>
      </c>
      <c r="E3" s="17" t="s">
        <v>108</v>
      </c>
      <c r="F3" s="17" t="s">
        <v>109</v>
      </c>
      <c r="G3" s="17" t="s">
        <v>110</v>
      </c>
      <c r="H3" s="17" t="s">
        <v>143</v>
      </c>
      <c r="I3" s="17" t="s">
        <v>144</v>
      </c>
      <c r="J3" s="17" t="s">
        <v>145</v>
      </c>
      <c r="K3" s="17" t="s">
        <v>146</v>
      </c>
    </row>
    <row r="4" spans="1:30" ht="91.5" customHeight="1" thickBot="1" x14ac:dyDescent="0.25">
      <c r="A4" s="184" t="s">
        <v>254</v>
      </c>
      <c r="B4" s="184" t="s">
        <v>255</v>
      </c>
      <c r="C4" s="184" t="s">
        <v>256</v>
      </c>
      <c r="D4" s="185" t="s">
        <v>148</v>
      </c>
      <c r="E4" s="184" t="s">
        <v>149</v>
      </c>
      <c r="F4" s="184" t="s">
        <v>257</v>
      </c>
      <c r="G4" s="184" t="s">
        <v>258</v>
      </c>
      <c r="H4" s="184" t="s">
        <v>259</v>
      </c>
      <c r="I4" s="185" t="s">
        <v>260</v>
      </c>
      <c r="J4" s="186" t="s">
        <v>261</v>
      </c>
      <c r="K4" s="187" t="s">
        <v>262</v>
      </c>
      <c r="M4" s="254" t="s">
        <v>263</v>
      </c>
      <c r="N4" s="203"/>
      <c r="O4" s="203"/>
      <c r="P4" s="203"/>
      <c r="Q4" s="203"/>
      <c r="R4" s="203"/>
      <c r="S4" s="203"/>
      <c r="T4" s="203"/>
      <c r="U4" s="203"/>
      <c r="V4" s="204"/>
      <c r="W4" s="204"/>
      <c r="X4" s="204"/>
      <c r="Y4" s="204"/>
      <c r="Z4" s="204"/>
      <c r="AA4" s="204"/>
      <c r="AB4" s="204"/>
      <c r="AC4" s="204"/>
      <c r="AD4" s="204"/>
    </row>
    <row r="5" spans="1:30" x14ac:dyDescent="0.2">
      <c r="A5" s="138"/>
      <c r="B5" s="138"/>
      <c r="C5" s="138"/>
      <c r="D5" s="138"/>
      <c r="E5" s="138"/>
      <c r="F5" s="138"/>
      <c r="G5" s="138"/>
      <c r="H5" s="138"/>
      <c r="I5" s="138"/>
      <c r="J5" s="144"/>
      <c r="K5" s="138"/>
      <c r="M5" s="325" t="s">
        <v>264</v>
      </c>
      <c r="N5" s="205"/>
      <c r="O5" s="205"/>
      <c r="P5" s="205"/>
      <c r="Q5" s="204"/>
      <c r="R5" s="204"/>
      <c r="S5" s="204"/>
      <c r="T5" s="204"/>
      <c r="U5" s="204"/>
      <c r="V5" s="204"/>
      <c r="W5" s="204"/>
      <c r="X5" s="204"/>
      <c r="Y5" s="204"/>
      <c r="Z5" s="204"/>
      <c r="AA5" s="204"/>
      <c r="AB5" s="204"/>
      <c r="AC5" s="204"/>
      <c r="AD5" s="204"/>
    </row>
    <row r="6" spans="1:30" x14ac:dyDescent="0.2">
      <c r="A6" s="138"/>
      <c r="B6" s="138"/>
      <c r="C6" s="138"/>
      <c r="D6" s="138"/>
      <c r="E6" s="138"/>
      <c r="F6" s="138"/>
      <c r="G6" s="138"/>
      <c r="H6" s="138"/>
      <c r="I6" s="138"/>
      <c r="J6" s="144"/>
      <c r="K6" s="138"/>
      <c r="M6" s="252" t="s">
        <v>265</v>
      </c>
      <c r="N6" s="204"/>
      <c r="O6" s="204"/>
      <c r="P6" s="204"/>
      <c r="Q6" s="204"/>
      <c r="R6" s="204"/>
      <c r="S6" s="204"/>
      <c r="T6" s="204"/>
      <c r="U6" s="204"/>
      <c r="V6" s="204"/>
      <c r="W6" s="204"/>
      <c r="X6" s="204"/>
      <c r="Y6" s="204"/>
      <c r="Z6" s="204"/>
      <c r="AA6" s="204"/>
      <c r="AB6" s="204"/>
      <c r="AC6" s="204"/>
      <c r="AD6" s="204"/>
    </row>
    <row r="7" spans="1:30" x14ac:dyDescent="0.2">
      <c r="A7" s="138"/>
      <c r="B7" s="138"/>
      <c r="C7" s="138"/>
      <c r="D7" s="138"/>
      <c r="E7" s="138"/>
      <c r="F7" s="138"/>
      <c r="G7" s="138"/>
      <c r="H7" s="138"/>
      <c r="I7" s="138"/>
      <c r="J7" s="144"/>
      <c r="K7" s="138"/>
      <c r="M7" s="324" t="s">
        <v>266</v>
      </c>
      <c r="N7" s="204"/>
      <c r="O7" s="204"/>
      <c r="P7" s="204"/>
      <c r="Q7" s="204"/>
      <c r="R7" s="204"/>
      <c r="S7" s="204"/>
      <c r="T7" s="204"/>
      <c r="U7" s="204"/>
      <c r="V7" s="204"/>
      <c r="W7" s="204"/>
      <c r="X7" s="204"/>
      <c r="Y7" s="204"/>
      <c r="Z7" s="204"/>
      <c r="AA7" s="204"/>
      <c r="AB7" s="204"/>
      <c r="AC7" s="204"/>
      <c r="AD7" s="204"/>
    </row>
    <row r="8" spans="1:30" x14ac:dyDescent="0.2">
      <c r="A8" s="138"/>
      <c r="B8" s="138"/>
      <c r="C8" s="138"/>
      <c r="D8" s="138"/>
      <c r="E8" s="138"/>
      <c r="F8" s="138"/>
      <c r="G8" s="138"/>
      <c r="H8" s="138"/>
      <c r="I8" s="138"/>
      <c r="J8" s="144"/>
      <c r="K8" s="138"/>
      <c r="M8" s="252" t="s">
        <v>267</v>
      </c>
      <c r="N8" s="204"/>
      <c r="O8" s="204"/>
      <c r="P8" s="204"/>
      <c r="Q8" s="204"/>
      <c r="R8" s="204"/>
      <c r="S8" s="204"/>
      <c r="T8" s="204"/>
      <c r="U8" s="204"/>
      <c r="V8" s="204"/>
      <c r="W8" s="204"/>
      <c r="X8" s="204"/>
      <c r="Y8" s="204"/>
      <c r="Z8" s="204"/>
      <c r="AA8" s="204"/>
      <c r="AB8" s="204"/>
      <c r="AC8" s="204"/>
      <c r="AD8" s="204"/>
    </row>
    <row r="9" spans="1:30" x14ac:dyDescent="0.2">
      <c r="A9" s="138"/>
      <c r="B9" s="138"/>
      <c r="C9" s="138"/>
      <c r="D9" s="138"/>
      <c r="E9" s="138"/>
      <c r="F9" s="138"/>
      <c r="G9" s="138"/>
      <c r="H9" s="138"/>
      <c r="I9" s="138"/>
      <c r="J9" s="144"/>
      <c r="K9" s="138"/>
      <c r="M9" s="252" t="s">
        <v>268</v>
      </c>
      <c r="N9" s="206"/>
      <c r="O9" s="206"/>
      <c r="P9" s="206"/>
      <c r="Q9" s="206"/>
      <c r="R9" s="206"/>
      <c r="S9" s="206"/>
      <c r="T9" s="206"/>
      <c r="U9" s="204"/>
      <c r="V9" s="204"/>
      <c r="W9" s="204"/>
      <c r="X9" s="204"/>
      <c r="Y9" s="204"/>
      <c r="Z9" s="204"/>
      <c r="AA9" s="204"/>
      <c r="AB9" s="204"/>
      <c r="AC9" s="204"/>
      <c r="AD9" s="204"/>
    </row>
    <row r="10" spans="1:30" x14ac:dyDescent="0.2">
      <c r="A10" s="138"/>
      <c r="B10" s="138"/>
      <c r="C10" s="138"/>
      <c r="D10" s="138"/>
      <c r="E10" s="138"/>
      <c r="F10" s="138"/>
      <c r="G10" s="138"/>
      <c r="H10" s="138"/>
      <c r="I10" s="138"/>
      <c r="J10" s="144"/>
      <c r="K10" s="138"/>
      <c r="M10" s="252" t="s">
        <v>269</v>
      </c>
      <c r="N10" s="204"/>
      <c r="O10" s="204"/>
      <c r="P10" s="204"/>
      <c r="Q10" s="204"/>
      <c r="R10" s="204"/>
      <c r="S10" s="204"/>
      <c r="T10" s="204"/>
      <c r="U10" s="204"/>
      <c r="V10" s="204"/>
      <c r="W10" s="204"/>
      <c r="X10" s="204"/>
      <c r="Y10" s="204"/>
      <c r="Z10" s="204"/>
      <c r="AA10" s="204"/>
      <c r="AB10" s="204"/>
      <c r="AC10" s="204"/>
      <c r="AD10" s="204"/>
    </row>
    <row r="11" spans="1:30" x14ac:dyDescent="0.2">
      <c r="A11" s="138"/>
      <c r="B11" s="138"/>
      <c r="C11" s="138"/>
      <c r="D11" s="138"/>
      <c r="E11" s="138"/>
      <c r="F11" s="138"/>
      <c r="G11" s="138"/>
      <c r="H11" s="138"/>
      <c r="I11" s="138"/>
      <c r="J11" s="144"/>
      <c r="K11" s="138"/>
      <c r="M11" s="252" t="s">
        <v>270</v>
      </c>
      <c r="N11" s="204"/>
      <c r="O11" s="204"/>
      <c r="P11" s="204"/>
      <c r="Q11" s="204"/>
      <c r="R11" s="204"/>
      <c r="S11" s="204"/>
      <c r="T11" s="204"/>
      <c r="U11" s="204"/>
      <c r="V11" s="204"/>
      <c r="W11" s="204"/>
      <c r="X11" s="204"/>
      <c r="Y11" s="204"/>
      <c r="Z11" s="204"/>
      <c r="AA11" s="204"/>
      <c r="AB11" s="204"/>
      <c r="AC11" s="204"/>
      <c r="AD11" s="204"/>
    </row>
    <row r="12" spans="1:30" x14ac:dyDescent="0.2">
      <c r="A12" s="138"/>
      <c r="B12" s="138"/>
      <c r="C12" s="138"/>
      <c r="D12" s="138"/>
      <c r="E12" s="138"/>
      <c r="F12" s="138"/>
      <c r="G12" s="138"/>
      <c r="H12" s="138"/>
      <c r="I12" s="138"/>
      <c r="J12" s="144"/>
      <c r="K12" s="138"/>
      <c r="M12" s="252" t="s">
        <v>271</v>
      </c>
      <c r="N12" s="204"/>
      <c r="O12" s="204"/>
      <c r="P12" s="204"/>
      <c r="Q12" s="204"/>
      <c r="R12" s="204"/>
      <c r="S12" s="204"/>
      <c r="T12" s="204"/>
      <c r="U12" s="204"/>
      <c r="V12" s="204"/>
      <c r="W12" s="204"/>
      <c r="X12" s="204"/>
      <c r="Y12" s="204"/>
      <c r="Z12" s="204"/>
      <c r="AA12" s="204"/>
      <c r="AB12" s="204"/>
      <c r="AC12" s="204"/>
      <c r="AD12" s="204"/>
    </row>
    <row r="13" spans="1:30" x14ac:dyDescent="0.2">
      <c r="A13" s="138"/>
      <c r="B13" s="138"/>
      <c r="C13" s="138"/>
      <c r="D13" s="138"/>
      <c r="E13" s="138"/>
      <c r="F13" s="138"/>
      <c r="G13" s="138"/>
      <c r="H13" s="138"/>
      <c r="I13" s="138"/>
      <c r="J13" s="144"/>
      <c r="K13" s="138"/>
      <c r="M13" s="252" t="s">
        <v>272</v>
      </c>
      <c r="N13" s="207"/>
      <c r="O13" s="207"/>
      <c r="P13" s="207"/>
      <c r="Q13" s="207"/>
      <c r="R13" s="207"/>
      <c r="S13" s="207"/>
      <c r="T13" s="207"/>
      <c r="U13" s="207"/>
      <c r="V13" s="207"/>
      <c r="W13" s="204"/>
      <c r="X13" s="204"/>
      <c r="Y13" s="204"/>
      <c r="Z13" s="204"/>
      <c r="AA13" s="204"/>
      <c r="AB13" s="204"/>
      <c r="AC13" s="204"/>
      <c r="AD13" s="204"/>
    </row>
    <row r="14" spans="1:30" x14ac:dyDescent="0.2">
      <c r="A14" s="138"/>
      <c r="B14" s="138"/>
      <c r="C14" s="138"/>
      <c r="D14" s="138"/>
      <c r="E14" s="138"/>
      <c r="F14" s="138"/>
      <c r="G14" s="138"/>
      <c r="H14" s="138"/>
      <c r="I14" s="138"/>
      <c r="J14" s="144"/>
      <c r="K14" s="138"/>
      <c r="M14" s="252" t="s">
        <v>273</v>
      </c>
      <c r="N14" s="204"/>
      <c r="O14" s="204"/>
      <c r="P14" s="204"/>
      <c r="Q14" s="204"/>
      <c r="R14" s="204"/>
      <c r="S14" s="204"/>
      <c r="T14" s="204"/>
      <c r="U14" s="204"/>
      <c r="V14" s="204"/>
      <c r="W14" s="207"/>
      <c r="X14" s="207"/>
      <c r="Y14" s="204"/>
      <c r="Z14" s="204"/>
      <c r="AA14" s="204"/>
      <c r="AB14" s="204"/>
      <c r="AC14" s="204"/>
      <c r="AD14" s="204"/>
    </row>
    <row r="15" spans="1:30" ht="16" thickBot="1" x14ac:dyDescent="0.25">
      <c r="A15" s="138"/>
      <c r="B15" s="138"/>
      <c r="C15" s="138"/>
      <c r="D15" s="138"/>
      <c r="E15" s="138"/>
      <c r="F15" s="138"/>
      <c r="G15" s="138"/>
      <c r="H15" s="138"/>
      <c r="I15" s="138"/>
      <c r="J15" s="144"/>
      <c r="K15" s="138"/>
      <c r="M15" s="253" t="s">
        <v>274</v>
      </c>
      <c r="N15" s="204"/>
      <c r="O15" s="204"/>
      <c r="P15" s="204"/>
      <c r="Q15" s="204"/>
      <c r="R15" s="204"/>
      <c r="S15" s="204"/>
      <c r="T15" s="204"/>
      <c r="U15" s="204"/>
      <c r="V15" s="204"/>
      <c r="W15" s="204"/>
      <c r="X15" s="204"/>
      <c r="Y15" s="204"/>
      <c r="Z15" s="204"/>
      <c r="AA15" s="204"/>
      <c r="AB15" s="204"/>
      <c r="AC15" s="204"/>
      <c r="AD15" s="204"/>
    </row>
    <row r="16" spans="1:30" x14ac:dyDescent="0.2">
      <c r="A16" s="138"/>
      <c r="B16" s="138"/>
      <c r="C16" s="138"/>
      <c r="D16" s="138"/>
      <c r="E16" s="138"/>
      <c r="F16" s="138"/>
      <c r="G16" s="138"/>
      <c r="H16" s="138"/>
      <c r="I16" s="138"/>
      <c r="J16" s="144"/>
      <c r="K16" s="138"/>
      <c r="M16" s="204"/>
      <c r="N16" s="204"/>
      <c r="O16" s="204"/>
      <c r="P16" s="204"/>
      <c r="Q16" s="204"/>
      <c r="R16" s="204"/>
      <c r="S16" s="204"/>
      <c r="T16" s="204"/>
      <c r="U16" s="204"/>
      <c r="V16" s="204"/>
      <c r="W16" s="204"/>
      <c r="X16" s="204"/>
      <c r="Y16" s="204"/>
      <c r="Z16" s="204"/>
      <c r="AA16" s="204"/>
      <c r="AB16" s="204"/>
      <c r="AC16" s="204"/>
      <c r="AD16" s="204"/>
    </row>
    <row r="17" spans="1:30" x14ac:dyDescent="0.2">
      <c r="A17" s="138"/>
      <c r="B17" s="138"/>
      <c r="C17" s="138"/>
      <c r="D17" s="138"/>
      <c r="E17" s="138"/>
      <c r="F17" s="138"/>
      <c r="G17" s="138"/>
      <c r="H17" s="138"/>
      <c r="I17" s="138"/>
      <c r="J17" s="144"/>
      <c r="K17" s="138"/>
      <c r="M17" s="204"/>
      <c r="N17" s="204"/>
      <c r="O17" s="204"/>
      <c r="P17" s="204"/>
      <c r="Q17" s="204"/>
      <c r="R17" s="204"/>
      <c r="S17" s="204"/>
      <c r="T17" s="204"/>
      <c r="U17" s="204"/>
      <c r="V17" s="204"/>
      <c r="W17" s="204"/>
      <c r="X17" s="204"/>
      <c r="Y17" s="204"/>
      <c r="Z17" s="204"/>
      <c r="AA17" s="204"/>
      <c r="AB17" s="204"/>
      <c r="AC17" s="204"/>
      <c r="AD17" s="204"/>
    </row>
    <row r="18" spans="1:30" x14ac:dyDescent="0.2">
      <c r="A18" s="138"/>
      <c r="B18" s="138"/>
      <c r="C18" s="138"/>
      <c r="D18" s="138"/>
      <c r="E18" s="138"/>
      <c r="F18" s="138"/>
      <c r="G18" s="138"/>
      <c r="H18" s="138"/>
      <c r="I18" s="138"/>
      <c r="J18" s="144"/>
      <c r="K18" s="138"/>
      <c r="M18" s="204"/>
    </row>
    <row r="19" spans="1:30" x14ac:dyDescent="0.2">
      <c r="A19" s="138"/>
      <c r="B19" s="138"/>
      <c r="C19" s="138"/>
      <c r="D19" s="138"/>
      <c r="E19" s="138"/>
      <c r="F19" s="138"/>
      <c r="G19" s="138"/>
      <c r="H19" s="138"/>
      <c r="I19" s="138"/>
      <c r="J19" s="144"/>
      <c r="K19" s="138"/>
      <c r="M19" s="204"/>
    </row>
    <row r="20" spans="1:30" x14ac:dyDescent="0.2">
      <c r="A20" s="138"/>
      <c r="B20" s="138"/>
      <c r="C20" s="138"/>
      <c r="D20" s="138"/>
      <c r="E20" s="138"/>
      <c r="F20" s="138"/>
      <c r="G20" s="138"/>
      <c r="H20" s="138"/>
      <c r="I20" s="138"/>
      <c r="J20" s="144"/>
      <c r="K20" s="138"/>
    </row>
    <row r="21" spans="1:30" x14ac:dyDescent="0.2">
      <c r="A21" s="138"/>
      <c r="B21" s="138"/>
      <c r="C21" s="138"/>
      <c r="D21" s="138"/>
      <c r="E21" s="138"/>
      <c r="F21" s="138"/>
      <c r="G21" s="138"/>
      <c r="H21" s="138"/>
      <c r="I21" s="138"/>
      <c r="J21" s="144"/>
      <c r="K21" s="138"/>
    </row>
    <row r="22" spans="1:30" x14ac:dyDescent="0.2">
      <c r="A22" s="138"/>
      <c r="B22" s="138"/>
      <c r="C22" s="138"/>
      <c r="D22" s="138"/>
      <c r="E22" s="138"/>
      <c r="F22" s="138"/>
      <c r="G22" s="138"/>
      <c r="H22" s="138"/>
      <c r="I22" s="138"/>
      <c r="J22" s="144"/>
      <c r="K22" s="138"/>
    </row>
    <row r="23" spans="1:30" x14ac:dyDescent="0.2">
      <c r="A23" s="138"/>
      <c r="B23" s="138"/>
      <c r="C23" s="138"/>
      <c r="D23" s="138"/>
      <c r="E23" s="138"/>
      <c r="F23" s="138"/>
      <c r="G23" s="138"/>
      <c r="H23" s="138"/>
      <c r="I23" s="138"/>
      <c r="J23" s="144"/>
      <c r="K23" s="138"/>
    </row>
    <row r="24" spans="1:30" x14ac:dyDescent="0.2">
      <c r="A24" s="138"/>
      <c r="B24" s="138"/>
      <c r="C24" s="138"/>
      <c r="D24" s="138"/>
      <c r="E24" s="138"/>
      <c r="F24" s="138"/>
      <c r="G24" s="138"/>
      <c r="H24" s="138"/>
      <c r="I24" s="138"/>
      <c r="J24" s="144"/>
      <c r="K24" s="138"/>
    </row>
    <row r="25" spans="1:30" x14ac:dyDescent="0.2">
      <c r="A25" s="138"/>
      <c r="B25" s="138"/>
      <c r="C25" s="138"/>
      <c r="D25" s="138"/>
      <c r="E25" s="138"/>
      <c r="F25" s="138"/>
      <c r="G25" s="138"/>
      <c r="H25" s="138"/>
      <c r="I25" s="138"/>
      <c r="J25" s="144"/>
      <c r="K25" s="138"/>
    </row>
    <row r="26" spans="1:30" x14ac:dyDescent="0.2">
      <c r="A26" s="138"/>
      <c r="B26" s="138"/>
      <c r="C26" s="138"/>
      <c r="D26" s="138"/>
      <c r="E26" s="138"/>
      <c r="F26" s="138"/>
      <c r="G26" s="138"/>
      <c r="H26" s="138"/>
      <c r="I26" s="138"/>
      <c r="J26" s="144"/>
      <c r="K26" s="138"/>
    </row>
    <row r="27" spans="1:30" x14ac:dyDescent="0.2">
      <c r="A27" s="138"/>
      <c r="B27" s="138"/>
      <c r="C27" s="138"/>
      <c r="D27" s="138"/>
      <c r="E27" s="138"/>
      <c r="F27" s="138"/>
      <c r="G27" s="138"/>
      <c r="H27" s="138"/>
      <c r="I27" s="138"/>
      <c r="J27" s="144"/>
      <c r="K27" s="138"/>
    </row>
    <row r="28" spans="1:30" x14ac:dyDescent="0.2">
      <c r="A28" s="138"/>
      <c r="B28" s="138"/>
      <c r="C28" s="138"/>
      <c r="D28" s="138"/>
      <c r="E28" s="138"/>
      <c r="F28" s="138"/>
      <c r="G28" s="138"/>
      <c r="H28" s="138"/>
      <c r="I28" s="138"/>
      <c r="J28" s="144"/>
      <c r="K28" s="138"/>
    </row>
    <row r="29" spans="1:30" x14ac:dyDescent="0.2">
      <c r="A29" s="138"/>
      <c r="B29" s="138"/>
      <c r="C29" s="138"/>
      <c r="D29" s="138"/>
      <c r="E29" s="138"/>
      <c r="F29" s="138"/>
      <c r="G29" s="138"/>
      <c r="H29" s="138"/>
      <c r="I29" s="138"/>
      <c r="J29" s="144"/>
      <c r="K29" s="138"/>
    </row>
    <row r="30" spans="1:30" x14ac:dyDescent="0.2">
      <c r="A30" s="138"/>
      <c r="B30" s="138"/>
      <c r="C30" s="138"/>
      <c r="D30" s="138"/>
      <c r="E30" s="138"/>
      <c r="F30" s="138"/>
      <c r="G30" s="138"/>
      <c r="H30" s="138"/>
      <c r="I30" s="138"/>
      <c r="J30" s="144"/>
      <c r="K30" s="138"/>
    </row>
    <row r="31" spans="1:30" x14ac:dyDescent="0.2">
      <c r="A31" s="138"/>
      <c r="B31" s="138"/>
      <c r="C31" s="138"/>
      <c r="D31" s="138"/>
      <c r="E31" s="138"/>
      <c r="F31" s="138"/>
      <c r="G31" s="138"/>
      <c r="H31" s="138"/>
      <c r="I31" s="138"/>
      <c r="J31" s="144"/>
      <c r="K31" s="138"/>
    </row>
    <row r="32" spans="1:30" x14ac:dyDescent="0.2">
      <c r="A32" s="138"/>
      <c r="B32" s="138"/>
      <c r="C32" s="138"/>
      <c r="D32" s="138"/>
      <c r="E32" s="138"/>
      <c r="F32" s="138"/>
      <c r="G32" s="138"/>
      <c r="H32" s="138"/>
      <c r="I32" s="138"/>
      <c r="J32" s="144"/>
      <c r="K32" s="138"/>
    </row>
    <row r="33" spans="1:11" x14ac:dyDescent="0.2">
      <c r="A33" s="138"/>
      <c r="B33" s="138"/>
      <c r="C33" s="138"/>
      <c r="D33" s="138"/>
      <c r="E33" s="138"/>
      <c r="F33" s="138"/>
      <c r="G33" s="138"/>
      <c r="H33" s="138"/>
      <c r="I33" s="138"/>
      <c r="J33" s="144"/>
      <c r="K33" s="138"/>
    </row>
    <row r="34" spans="1:11" x14ac:dyDescent="0.2">
      <c r="A34" s="138"/>
      <c r="B34" s="138"/>
      <c r="C34" s="138"/>
      <c r="D34" s="138"/>
      <c r="E34" s="138"/>
      <c r="F34" s="138"/>
      <c r="G34" s="138"/>
      <c r="H34" s="138"/>
      <c r="I34" s="138"/>
      <c r="J34" s="144"/>
      <c r="K34" s="138"/>
    </row>
    <row r="35" spans="1:11" x14ac:dyDescent="0.2">
      <c r="A35" s="138"/>
      <c r="B35" s="138"/>
      <c r="C35" s="138"/>
      <c r="D35" s="138"/>
      <c r="E35" s="138"/>
      <c r="F35" s="138"/>
      <c r="G35" s="138"/>
      <c r="H35" s="138"/>
      <c r="I35" s="138"/>
      <c r="J35" s="144"/>
      <c r="K35" s="138"/>
    </row>
    <row r="36" spans="1:11" x14ac:dyDescent="0.2">
      <c r="A36" s="138"/>
      <c r="B36" s="138"/>
      <c r="C36" s="138"/>
      <c r="D36" s="138"/>
      <c r="E36" s="138"/>
      <c r="F36" s="138"/>
      <c r="G36" s="138"/>
      <c r="H36" s="138"/>
      <c r="I36" s="138"/>
      <c r="J36" s="144"/>
      <c r="K36" s="138"/>
    </row>
    <row r="37" spans="1:11" x14ac:dyDescent="0.2">
      <c r="A37" s="138"/>
      <c r="B37" s="138"/>
      <c r="C37" s="138"/>
      <c r="D37" s="138"/>
      <c r="E37" s="138"/>
      <c r="F37" s="138"/>
      <c r="G37" s="138"/>
      <c r="H37" s="138"/>
      <c r="I37" s="138"/>
      <c r="J37" s="144"/>
      <c r="K37" s="138"/>
    </row>
    <row r="38" spans="1:11" x14ac:dyDescent="0.2">
      <c r="A38" s="138"/>
      <c r="B38" s="138"/>
      <c r="C38" s="138"/>
      <c r="D38" s="138"/>
      <c r="E38" s="138"/>
      <c r="F38" s="138"/>
      <c r="G38" s="138"/>
      <c r="H38" s="138"/>
      <c r="I38" s="138"/>
      <c r="J38" s="144"/>
      <c r="K38" s="138"/>
    </row>
    <row r="39" spans="1:11" x14ac:dyDescent="0.2">
      <c r="A39" s="138"/>
      <c r="B39" s="138"/>
      <c r="C39" s="138"/>
      <c r="D39" s="138"/>
      <c r="E39" s="138"/>
      <c r="F39" s="138"/>
      <c r="G39" s="138"/>
      <c r="H39" s="138"/>
      <c r="I39" s="138"/>
      <c r="J39" s="144"/>
      <c r="K39" s="138"/>
    </row>
    <row r="40" spans="1:11" x14ac:dyDescent="0.2">
      <c r="A40" s="138"/>
      <c r="B40" s="138"/>
      <c r="C40" s="138"/>
      <c r="D40" s="138"/>
      <c r="E40" s="138"/>
      <c r="F40" s="138"/>
      <c r="G40" s="138"/>
      <c r="H40" s="138"/>
      <c r="I40" s="138"/>
      <c r="J40" s="144"/>
      <c r="K40" s="138"/>
    </row>
  </sheetData>
  <sheetProtection selectLockedCells="1"/>
  <mergeCells count="1">
    <mergeCell ref="A1:K1"/>
  </mergeCells>
  <dataValidations count="1">
    <dataValidation allowBlank="1" showInputMessage="1" showErrorMessage="1" sqref="A5 C5 C17 C29 A17 A29" xr:uid="{00000000-0002-0000-0900-000000000000}"/>
  </dataValidations>
  <printOptions horizontalCentered="1"/>
  <pageMargins left="0.45" right="0.45" top="0.75" bottom="0.75" header="0.3" footer="0.3"/>
  <pageSetup scale="5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1000000}">
          <x14:formula1>
            <xm:f>'Data Sources hide'!$A$2:$A$68</xm:f>
          </x14:formula1>
          <xm:sqref>D5:D40</xm:sqref>
        </x14:dataValidation>
        <x14:dataValidation type="list" allowBlank="1" showInputMessage="1" showErrorMessage="1" xr:uid="{00000000-0002-0000-0900-000002000000}">
          <x14:formula1>
            <xm:f>'Data LookUp 2'!$B$2:$B$3</xm:f>
          </x14:formula1>
          <xm:sqref>B5:B40 H5:H40 J5:J40</xm:sqref>
        </x14:dataValidation>
        <x14:dataValidation type="list" allowBlank="1" showInputMessage="1" showErrorMessage="1" xr:uid="{00000000-0002-0000-0900-000003000000}">
          <x14:formula1>
            <xm:f>LOOKUP!$A$14:$A$30</xm:f>
          </x14:formula1>
          <xm:sqref>F5:F40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E9685B2C032344A268AEB723296A27" ma:contentTypeVersion="10" ma:contentTypeDescription="Create a new document." ma:contentTypeScope="" ma:versionID="210780845c5a5c4bc959087cbbfd5a26">
  <xsd:schema xmlns:xsd="http://www.w3.org/2001/XMLSchema" xmlns:xs="http://www.w3.org/2001/XMLSchema" xmlns:p="http://schemas.microsoft.com/office/2006/metadata/properties" xmlns:ns1="http://schemas.microsoft.com/sharepoint/v3" xmlns:ns2="6bc55f93-7273-4933-81cf-df5c2d9ca620" xmlns:ns3="2dcf0ad5-4185-4ddd-8f2b-b58c2bf5a1fc" targetNamespace="http://schemas.microsoft.com/office/2006/metadata/properties" ma:root="true" ma:fieldsID="b920a9b7de6f4d0da20fb5ca9b0368a7" ns1:_="" ns2:_="" ns3:_="">
    <xsd:import namespace="http://schemas.microsoft.com/sharepoint/v3"/>
    <xsd:import namespace="6bc55f93-7273-4933-81cf-df5c2d9ca620"/>
    <xsd:import namespace="2dcf0ad5-4185-4ddd-8f2b-b58c2bf5a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55f93-7273-4933-81cf-df5c2d9ca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cf0ad5-4185-4ddd-8f2b-b58c2bf5a1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DC1234C-A02A-47CF-AB8E-EECEDB571FF5}">
  <ds:schemaRefs>
    <ds:schemaRef ds:uri="http://schemas.microsoft.com/sharepoint/v3/contenttype/forms"/>
  </ds:schemaRefs>
</ds:datastoreItem>
</file>

<file path=customXml/itemProps2.xml><?xml version="1.0" encoding="utf-8"?>
<ds:datastoreItem xmlns:ds="http://schemas.openxmlformats.org/officeDocument/2006/customXml" ds:itemID="{1C6C1900-ACD8-4D5E-B4AC-BC3C47AF0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bc55f93-7273-4933-81cf-df5c2d9ca620"/>
    <ds:schemaRef ds:uri="2dcf0ad5-4185-4ddd-8f2b-b58c2bf5a1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84249B-897F-4909-B3F0-04D8AC67EB98}">
  <ds:schemaRef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2dcf0ad5-4185-4ddd-8f2b-b58c2bf5a1fc"/>
    <ds:schemaRef ds:uri="6bc55f93-7273-4933-81cf-df5c2d9ca62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21</vt:i4>
      </vt:variant>
      <vt:variant>
        <vt:lpstr>Named Ranges</vt:lpstr>
      </vt:variant>
      <vt:variant>
        <vt:i4>318</vt:i4>
      </vt:variant>
    </vt:vector>
  </HeadingPairs>
  <TitlesOfParts>
    <vt:vector size="339" baseType="lpstr">
      <vt:lpstr>A. Title</vt:lpstr>
      <vt:lpstr>B. General Info</vt:lpstr>
      <vt:lpstr>C. Demo Effectiveness</vt:lpstr>
      <vt:lpstr>D. Past Performance</vt:lpstr>
      <vt:lpstr>E. Enrollment Targets</vt:lpstr>
      <vt:lpstr>F. Partnerships</vt:lpstr>
      <vt:lpstr>G. Program Offering Summary</vt:lpstr>
      <vt:lpstr>Data Sources hide</vt:lpstr>
      <vt:lpstr>H. IET Offering Summary</vt:lpstr>
      <vt:lpstr>I. Personnel Chart</vt:lpstr>
      <vt:lpstr>J. DOE 101S-Instructions</vt:lpstr>
      <vt:lpstr>K. Example DOE 101S Form</vt:lpstr>
      <vt:lpstr>L. DOE 101S - AGE</vt:lpstr>
      <vt:lpstr>M. DOE 101S - CE</vt:lpstr>
      <vt:lpstr>N. DOE 101S - IELCE </vt:lpstr>
      <vt:lpstr>O. Projected Equipment - AGE</vt:lpstr>
      <vt:lpstr>P. Project Equipment - CE</vt:lpstr>
      <vt:lpstr>Q. Projected Equipment - IELCE</vt:lpstr>
      <vt:lpstr>LOOKUP</vt:lpstr>
      <vt:lpstr>DATA LOOKUP</vt:lpstr>
      <vt:lpstr>Data LookUp 2</vt:lpstr>
      <vt:lpstr>_1819_NumStudentsAchieved</vt:lpstr>
      <vt:lpstr>_1819_NumStudentsEnrolled</vt:lpstr>
      <vt:lpstr>_1819_PercStudents</vt:lpstr>
      <vt:lpstr>_1920_NumStudentsAchieved</vt:lpstr>
      <vt:lpstr>_1920_NumStudentsEnrolled</vt:lpstr>
      <vt:lpstr>_1920_PercStudents</vt:lpstr>
      <vt:lpstr>_2019_20</vt:lpstr>
      <vt:lpstr>_2020_2021</vt:lpstr>
      <vt:lpstr>_2020_21</vt:lpstr>
      <vt:lpstr>_2021_202_2</vt:lpstr>
      <vt:lpstr>_2021_2022</vt:lpstr>
      <vt:lpstr>_2021_2022_3</vt:lpstr>
      <vt:lpstr>_2021_2022_4</vt:lpstr>
      <vt:lpstr>_2021_2022_5</vt:lpstr>
      <vt:lpstr>_2021_22</vt:lpstr>
      <vt:lpstr>_2022_2023</vt:lpstr>
      <vt:lpstr>_2022_2023_2</vt:lpstr>
      <vt:lpstr>_2022_2023_3</vt:lpstr>
      <vt:lpstr>_2022_2023_4</vt:lpstr>
      <vt:lpstr>_2022_2023_5</vt:lpstr>
      <vt:lpstr>_2023_24_Enrollment_Target</vt:lpstr>
      <vt:lpstr>_2023_24_MSG_Min._Target</vt:lpstr>
      <vt:lpstr>_2024_25_Enrollment_Target</vt:lpstr>
      <vt:lpstr>_2122Enrollment</vt:lpstr>
      <vt:lpstr>_2122MSG</vt:lpstr>
      <vt:lpstr>_3__Year_Avg__auto_populated</vt:lpstr>
      <vt:lpstr>_3yrAvg</vt:lpstr>
      <vt:lpstr>A___Name_of_Eligible_Recipient_Fiscal_Agent</vt:lpstr>
      <vt:lpstr>ACCOUNT_TITLE</vt:lpstr>
      <vt:lpstr>Account_title_2</vt:lpstr>
      <vt:lpstr>Account_Title_3</vt:lpstr>
      <vt:lpstr>ACCOUNT_TITLE_AND_NARRATIVE</vt:lpstr>
      <vt:lpstr>Account_title_and_narrative_2</vt:lpstr>
      <vt:lpstr>Account_Title_and_Narrative_4</vt:lpstr>
      <vt:lpstr>Account_title_and_narrative_5</vt:lpstr>
      <vt:lpstr>All_Applicants_PROJECTED_ENROLLMENT</vt:lpstr>
      <vt:lpstr>AllAppProj</vt:lpstr>
      <vt:lpstr>ALLOCATED_to_this_PROJECT</vt:lpstr>
      <vt:lpstr>Allocated_to_this_project_2</vt:lpstr>
      <vt:lpstr>AllocateD_to_this_project_4</vt:lpstr>
      <vt:lpstr>Allocated_to_this_project_5</vt:lpstr>
      <vt:lpstr>AMOUNT</vt:lpstr>
      <vt:lpstr>Amount_2</vt:lpstr>
      <vt:lpstr>Amount_4</vt:lpstr>
      <vt:lpstr>Amount_5</vt:lpstr>
      <vt:lpstr>Applicant_Information</vt:lpstr>
      <vt:lpstr>B___DOE_Assigned_Project_Number</vt:lpstr>
      <vt:lpstr>Benefits_to_AEFLA_Program__list_services_provided_1</vt:lpstr>
      <vt:lpstr>Benefits_to_AEFLA_Program__list_services_provided_2</vt:lpstr>
      <vt:lpstr>Benefits_to_AEFLA_Program__list_services_provided_3</vt:lpstr>
      <vt:lpstr>Benefits_to_AEFLA_Program__list_services_provided_4</vt:lpstr>
      <vt:lpstr>Benefits_to_AEFLA_Program__list_services_provided_5</vt:lpstr>
      <vt:lpstr>Benefits_to_Partner_1</vt:lpstr>
      <vt:lpstr>Benefits_to_Partner_2</vt:lpstr>
      <vt:lpstr>Benefits_to_Partner_3</vt:lpstr>
      <vt:lpstr>Benefits_to_Partner_4</vt:lpstr>
      <vt:lpstr>Benefits_to_Partner_5</vt:lpstr>
      <vt:lpstr>C___TAPS_Number</vt:lpstr>
      <vt:lpstr>Certification_of_Personnel</vt:lpstr>
      <vt:lpstr>City_of_Instruction</vt:lpstr>
      <vt:lpstr>City_of_Instruction_4</vt:lpstr>
      <vt:lpstr>City_of_Instruction_5</vt:lpstr>
      <vt:lpstr>Completion_and_Placement___Data_found_in_NRS_Table_5___Primary_Indicators_of_Performance</vt:lpstr>
      <vt:lpstr>Counties_Served</vt:lpstr>
      <vt:lpstr>County</vt:lpstr>
      <vt:lpstr>County_2</vt:lpstr>
      <vt:lpstr>County_4</vt:lpstr>
      <vt:lpstr>County_5</vt:lpstr>
      <vt:lpstr>County_6</vt:lpstr>
      <vt:lpstr>County_ies__Served</vt:lpstr>
      <vt:lpstr>Data_Source</vt:lpstr>
      <vt:lpstr>Days_per_Week</vt:lpstr>
      <vt:lpstr>Days_Per_Week_4</vt:lpstr>
      <vt:lpstr>Days_Per_Week_5</vt:lpstr>
      <vt:lpstr>DESCRIPTION</vt:lpstr>
      <vt:lpstr>Description_2</vt:lpstr>
      <vt:lpstr>Description_3</vt:lpstr>
      <vt:lpstr>'N. DOE 101S - IELCE '!DOE_1a</vt:lpstr>
      <vt:lpstr>DOE_1a</vt:lpstr>
      <vt:lpstr>'N. DOE 101S - IELCE '!DOE_2a</vt:lpstr>
      <vt:lpstr>DOE_2a</vt:lpstr>
      <vt:lpstr>'N. DOE 101S - IELCE '!DOE_3a</vt:lpstr>
      <vt:lpstr>DOE_3a</vt:lpstr>
      <vt:lpstr>'N. DOE 101S - IELCE '!DOE_4a</vt:lpstr>
      <vt:lpstr>DOE_4a</vt:lpstr>
      <vt:lpstr>'N. DOE 101S - IELCE '!DOE_5a</vt:lpstr>
      <vt:lpstr>DOE_5a</vt:lpstr>
      <vt:lpstr>'N. DOE 101S - IELCE '!DOE_6a</vt:lpstr>
      <vt:lpstr>DOE_6a</vt:lpstr>
      <vt:lpstr>'N. DOE 101S - IELCE '!DOE_7a</vt:lpstr>
      <vt:lpstr>DOE_7a</vt:lpstr>
      <vt:lpstr>'N. DOE 101S - IELCE '!DOE_8a</vt:lpstr>
      <vt:lpstr>DOE_8a</vt:lpstr>
      <vt:lpstr>'N. DOE 101S - IELCE '!DOE_9a</vt:lpstr>
      <vt:lpstr>DOE_9a</vt:lpstr>
      <vt:lpstr>DOE_Assigned_project_number_2</vt:lpstr>
      <vt:lpstr>DOE_Assigned_project_number_5</vt:lpstr>
      <vt:lpstr>Earnings</vt:lpstr>
      <vt:lpstr>Educational_Functioning_Level__EFL</vt:lpstr>
      <vt:lpstr>EFL</vt:lpstr>
      <vt:lpstr>EFL_Levels__to_be_served</vt:lpstr>
      <vt:lpstr>Employment_After_Exit</vt:lpstr>
      <vt:lpstr>Enrollment_Structure</vt:lpstr>
      <vt:lpstr>Enrollment_Structure_4</vt:lpstr>
      <vt:lpstr>Enrollment_Structure_5</vt:lpstr>
      <vt:lpstr>EP_CountyServed</vt:lpstr>
      <vt:lpstr>EP_ProvName</vt:lpstr>
      <vt:lpstr>Experience_of_Personnel</vt:lpstr>
      <vt:lpstr>FTE_POSITION</vt:lpstr>
      <vt:lpstr>FTE_Position_4</vt:lpstr>
      <vt:lpstr>FTE_Position_5</vt:lpstr>
      <vt:lpstr>FTE_Positions_2</vt:lpstr>
      <vt:lpstr>Full_Time___30_hrs._or_more_per_week</vt:lpstr>
      <vt:lpstr>Function_2</vt:lpstr>
      <vt:lpstr>Function_3</vt:lpstr>
      <vt:lpstr>Function_4</vt:lpstr>
      <vt:lpstr>Function_5</vt:lpstr>
      <vt:lpstr>FUNCTION_CODE</vt:lpstr>
      <vt:lpstr>Function_Code_2</vt:lpstr>
      <vt:lpstr>Function_code_3</vt:lpstr>
      <vt:lpstr>Fund_Source_s__Included_in_Application</vt:lpstr>
      <vt:lpstr>General_Information</vt:lpstr>
      <vt:lpstr>Hoirs_Per_Week_5</vt:lpstr>
      <vt:lpstr>Hours_per_Week</vt:lpstr>
      <vt:lpstr>Hours_Per_Week_4</vt:lpstr>
      <vt:lpstr>Hours_Per_Week_5</vt:lpstr>
      <vt:lpstr>Hours_Per_Week_6</vt:lpstr>
      <vt:lpstr>IET_affiliated</vt:lpstr>
      <vt:lpstr>IET_EFL</vt:lpstr>
      <vt:lpstr>IET_IELCE</vt:lpstr>
      <vt:lpstr>IET_InstrSiteName</vt:lpstr>
      <vt:lpstr>IET_is_affiliated_with_IELCE_program__section_243____Yes_No</vt:lpstr>
      <vt:lpstr>IET_is_affiliated_with_the_AGE_program__section_231__or_Corrections_Education__section_225__programs__Yes_No</vt:lpstr>
      <vt:lpstr>IET_OccClusterFocus</vt:lpstr>
      <vt:lpstr>IET_Program_Title</vt:lpstr>
      <vt:lpstr>IET_ProgTitle</vt:lpstr>
      <vt:lpstr>If_applying_as_a_collective__identify_the_Lead_Fiscal_agent_and_all_member_agencies.</vt:lpstr>
      <vt:lpstr>If_yes__proposed_AEFLA_funds_budgeted_1</vt:lpstr>
      <vt:lpstr>If_yes__proposed_AEFLA_funds_budgeted_2</vt:lpstr>
      <vt:lpstr>If_yes__proposed_AEFLA_funds_budgeted_3</vt:lpstr>
      <vt:lpstr>If_yes__proposed_AEFLA_funds_budgeted_4</vt:lpstr>
      <vt:lpstr>If_yes__proposed_AEFLA_funds_budgeted_5</vt:lpstr>
      <vt:lpstr>Individual_or_Collective_Application</vt:lpstr>
      <vt:lpstr>Instructional_Site_Name</vt:lpstr>
      <vt:lpstr>Instructional_Site_Name_4</vt:lpstr>
      <vt:lpstr>Instructional_Site_Name_5</vt:lpstr>
      <vt:lpstr>Is_this_IET_Program_Approved_by_FDOE?</vt:lpstr>
      <vt:lpstr>Itam_Cost_2</vt:lpstr>
      <vt:lpstr>ITEM</vt:lpstr>
      <vt:lpstr>Item_2</vt:lpstr>
      <vt:lpstr>Item_3</vt:lpstr>
      <vt:lpstr>ITEM_COST</vt:lpstr>
      <vt:lpstr>Item_Cost_3</vt:lpstr>
      <vt:lpstr>Measurable_Skills_Gain__MSG___Data_Found_in_NRS_Table_4__MSG_by_Entry_Level</vt:lpstr>
      <vt:lpstr>Measure_2</vt:lpstr>
      <vt:lpstr>Measure_Description_2</vt:lpstr>
      <vt:lpstr>Median_Earnings_of_students_with_12_or_more_hours_who_exited</vt:lpstr>
      <vt:lpstr>Median_Earnings_of_students_with_12_or_more_hours_who_exited_2</vt:lpstr>
      <vt:lpstr>MSG</vt:lpstr>
      <vt:lpstr>Mumber_of_students_who_achieved_at_least_one_MSG_2</vt:lpstr>
      <vt:lpstr>Name</vt:lpstr>
      <vt:lpstr>Name_1</vt:lpstr>
      <vt:lpstr>Name_2</vt:lpstr>
      <vt:lpstr>Name_3</vt:lpstr>
      <vt:lpstr>Name_4</vt:lpstr>
      <vt:lpstr>Name_5</vt:lpstr>
      <vt:lpstr>Name_of_eligible_recipient_fiscal_agent</vt:lpstr>
      <vt:lpstr>Name_of_eligible_recipient_fiscal_agent_5</vt:lpstr>
      <vt:lpstr>No_of_Weeks_With_Instructino_4</vt:lpstr>
      <vt:lpstr>No_of_Weeks_with_Instruction_5</vt:lpstr>
      <vt:lpstr>No._of_Weeks_with_instruction</vt:lpstr>
      <vt:lpstr>Number_of_exited_students_who_achieved_an_outcome</vt:lpstr>
      <vt:lpstr>Number_of_exited_students_who_achieved_an_outcome_2</vt:lpstr>
      <vt:lpstr>NUMBER_OF_ITEMS</vt:lpstr>
      <vt:lpstr>Number_of_Items_2</vt:lpstr>
      <vt:lpstr>Number_Of_Items_3</vt:lpstr>
      <vt:lpstr>Number_of_Personnel</vt:lpstr>
      <vt:lpstr>Number_of_rxited_who_achieved_an_outcome_3</vt:lpstr>
      <vt:lpstr>Number_of_rxited_who_achieved_an_outcome_4</vt:lpstr>
      <vt:lpstr>Number_of_students_enrolled_with_12_or_more_hours_of_instruction</vt:lpstr>
      <vt:lpstr>Number_of_students_enrolled_with_12_or_more_hours_of_who_exited</vt:lpstr>
      <vt:lpstr>Number_of_students_enrolled_with_12_or_more_hours_of_who_exited_2</vt:lpstr>
      <vt:lpstr>Number_of_students_who_achieved_at_least_one_MSG</vt:lpstr>
      <vt:lpstr>Number_of_students_with_12_or_more_hours_who_exited</vt:lpstr>
      <vt:lpstr>Number_of_students_with_12_or_more_hours_who_exited_2</vt:lpstr>
      <vt:lpstr>Number_of_students_with_12_or_more_hours_who_exited_3</vt:lpstr>
      <vt:lpstr>Number_of_students_with_12_or_more_hours_who_exited_4</vt:lpstr>
      <vt:lpstr>Number_of_Studentss_enrolled_with_12_or_more_hours_of_instruction_2</vt:lpstr>
      <vt:lpstr>Object_2</vt:lpstr>
      <vt:lpstr>Object_3</vt:lpstr>
      <vt:lpstr>Object_4</vt:lpstr>
      <vt:lpstr>Object_5</vt:lpstr>
      <vt:lpstr>OBJECT_CODE</vt:lpstr>
      <vt:lpstr>Object_code_2</vt:lpstr>
      <vt:lpstr>Object_Code_3</vt:lpstr>
      <vt:lpstr>Occupational_Cluster_Focus</vt:lpstr>
      <vt:lpstr>of_Personnel</vt:lpstr>
      <vt:lpstr>ONLY_Previously_Funded_Applicants_ACTUAL__ENROLLMENT</vt:lpstr>
      <vt:lpstr>Part_Time___Less_than_30_hrs._per_week</vt:lpstr>
      <vt:lpstr>Partner_Name__Contact__and_Type</vt:lpstr>
      <vt:lpstr>Partner_Name__Contact__and_Type_2</vt:lpstr>
      <vt:lpstr>Partner_Name__Contact__and_Type_3</vt:lpstr>
      <vt:lpstr>Partner_Name__Contact__and_Type_4</vt:lpstr>
      <vt:lpstr>Partner_Name__Contact__and_Type_5</vt:lpstr>
      <vt:lpstr>Partnership_Benefits</vt:lpstr>
      <vt:lpstr>Partnership_Benefits_2</vt:lpstr>
      <vt:lpstr>Partnership_Benefits_3</vt:lpstr>
      <vt:lpstr>Partnership_Benefits_4</vt:lpstr>
      <vt:lpstr>Partnership_Benefits_5</vt:lpstr>
      <vt:lpstr>PC_Fulltime</vt:lpstr>
      <vt:lpstr>PC_PartTime</vt:lpstr>
      <vt:lpstr>PC_Total</vt:lpstr>
      <vt:lpstr>'O. Projected Equipment - AGE'!PE_A</vt:lpstr>
      <vt:lpstr>PE_A</vt:lpstr>
      <vt:lpstr>'O. Projected Equipment - AGE'!PE_B</vt:lpstr>
      <vt:lpstr>PE_B</vt:lpstr>
      <vt:lpstr>'O. Projected Equipment - AGE'!PE_D</vt:lpstr>
      <vt:lpstr>PE_D</vt:lpstr>
      <vt:lpstr>'O. Projected Equipment - AGE'!PE_E</vt:lpstr>
      <vt:lpstr>PE_E</vt:lpstr>
      <vt:lpstr>'O. Projected Equipment - AGE'!PE_F</vt:lpstr>
      <vt:lpstr>PE_F</vt:lpstr>
      <vt:lpstr>'O. Projected Equipment - AGE'!PE_G</vt:lpstr>
      <vt:lpstr>PE_G</vt:lpstr>
      <vt:lpstr>'O. Projected Equipment - AGE'!PE_H</vt:lpstr>
      <vt:lpstr>PE_H</vt:lpstr>
      <vt:lpstr>'O. Projected Equipment - AGE'!PE_Item</vt:lpstr>
      <vt:lpstr>PE_Item</vt:lpstr>
      <vt:lpstr>Percentage_of_exited_students_who_achieved_an_outcome</vt:lpstr>
      <vt:lpstr>Percentage_of_exited_students_who_achieved_an_outcome_2</vt:lpstr>
      <vt:lpstr>Percentage_of_exited_students_who_achieved_an_outcome_3</vt:lpstr>
      <vt:lpstr>Percentage_of_exited_students_who_achieved_an_outcome_4</vt:lpstr>
      <vt:lpstr>Percentage_of_students_who_achieved_at_leaset_one_MSG_2</vt:lpstr>
      <vt:lpstr>Percentage_of_students_who_achieved_at_least_one_MSG</vt:lpstr>
      <vt:lpstr>Planned_Hours_from_Jult_1_to_June_30_5</vt:lpstr>
      <vt:lpstr>Planned_Hours_from_July_1_to_June_30</vt:lpstr>
      <vt:lpstr>Planned_Hours_July_1_to_June_30</vt:lpstr>
      <vt:lpstr>PrevFundedApp</vt:lpstr>
      <vt:lpstr>PrevFundedApp1819</vt:lpstr>
      <vt:lpstr>PrevFundedApp1920</vt:lpstr>
      <vt:lpstr>PrevFundedApp2021</vt:lpstr>
      <vt:lpstr>'A. Title'!Print_Area</vt:lpstr>
      <vt:lpstr>'B. General Info'!Print_Area</vt:lpstr>
      <vt:lpstr>'D. Past Performance'!Print_Area</vt:lpstr>
      <vt:lpstr>'E. Enrollment Targets'!Print_Area</vt:lpstr>
      <vt:lpstr>'F. Partnerships'!Print_Area</vt:lpstr>
      <vt:lpstr>'G. Program Offering Summary'!Print_Area</vt:lpstr>
      <vt:lpstr>'H. IET Offering Summary'!Print_Area</vt:lpstr>
      <vt:lpstr>'I. Personnel Chart'!Print_Area</vt:lpstr>
      <vt:lpstr>'J. DOE 101S-Instructions'!Print_Area</vt:lpstr>
      <vt:lpstr>'K. Example DOE 101S Form'!Print_Area</vt:lpstr>
      <vt:lpstr>'L. DOE 101S - AGE'!Print_Area</vt:lpstr>
      <vt:lpstr>'M. DOE 101S - CE'!Print_Area</vt:lpstr>
      <vt:lpstr>'N. DOE 101S - IELCE '!Print_Area</vt:lpstr>
      <vt:lpstr>'O. Projected Equipment - AGE'!Print_Area</vt:lpstr>
      <vt:lpstr>'P. Project Equipment - CE'!Print_Area</vt:lpstr>
      <vt:lpstr>'Q. Projected Equipment - IELCE'!Print_Area</vt:lpstr>
      <vt:lpstr>'D. Past Performance'!Print_Titles</vt:lpstr>
      <vt:lpstr>'G. Program Offering Summary'!Print_Titles</vt:lpstr>
      <vt:lpstr>'H. IET Offering Summary'!Print_Titles</vt:lpstr>
      <vt:lpstr>Progam_Type_6</vt:lpstr>
      <vt:lpstr>ProgOff_CityInstruction</vt:lpstr>
      <vt:lpstr>ProgOff_DaysperWeek</vt:lpstr>
      <vt:lpstr>ProgOff_DaysWeek</vt:lpstr>
      <vt:lpstr>ProgOff_InstSiteName</vt:lpstr>
      <vt:lpstr>ProgOff_OnlineOffering</vt:lpstr>
      <vt:lpstr>ProgOff_ProgType</vt:lpstr>
      <vt:lpstr>Program_Number__will_auto_populate</vt:lpstr>
      <vt:lpstr>Program_Type</vt:lpstr>
      <vt:lpstr>Program_Type_2</vt:lpstr>
      <vt:lpstr>Program_Type_3</vt:lpstr>
      <vt:lpstr>PRogram_Type_5</vt:lpstr>
      <vt:lpstr>Program_Yeah_July_1_2020_June_30_2021_2</vt:lpstr>
      <vt:lpstr>Program_Year_July_1_2021_June_30_2022_2</vt:lpstr>
      <vt:lpstr>Projected___of_AGE_students_to_participate_in_the_IET</vt:lpstr>
      <vt:lpstr>Projected___of_IELCE_students_to_participate_in_the_IET</vt:lpstr>
      <vt:lpstr>Projected_Enrollment</vt:lpstr>
      <vt:lpstr>Projected_Enrollment_4</vt:lpstr>
      <vt:lpstr>Projected_Enrollment_5</vt:lpstr>
      <vt:lpstr>PROJECTED_MINIMUM__auto_populated</vt:lpstr>
      <vt:lpstr>ProjMin</vt:lpstr>
      <vt:lpstr>Provider_Contact_Email_Address</vt:lpstr>
      <vt:lpstr>Provider_Contact_Name</vt:lpstr>
      <vt:lpstr>Provider_Name</vt:lpstr>
      <vt:lpstr>SCHOOL___PROGRAM</vt:lpstr>
      <vt:lpstr>School_Program_2</vt:lpstr>
      <vt:lpstr>School_Program_3</vt:lpstr>
      <vt:lpstr>Site_Address</vt:lpstr>
      <vt:lpstr>Site_Address_4</vt:lpstr>
      <vt:lpstr>SR_AppType</vt:lpstr>
      <vt:lpstr>SR_CountyServed</vt:lpstr>
      <vt:lpstr>SR_ProviderName</vt:lpstr>
      <vt:lpstr>Subrecipent__Y_N_1</vt:lpstr>
      <vt:lpstr>Subrecipent__Y_N_2</vt:lpstr>
      <vt:lpstr>Subrecipent__Y_N_3</vt:lpstr>
      <vt:lpstr>Subrecipent__Y_N_4</vt:lpstr>
      <vt:lpstr>Subrecipent__Y_N_5</vt:lpstr>
      <vt:lpstr>TAPS_5</vt:lpstr>
      <vt:lpstr>TAPS_Number_2</vt:lpstr>
      <vt:lpstr>Total</vt:lpstr>
      <vt:lpstr>TOTAL_AMOUNT</vt:lpstr>
      <vt:lpstr>Total_Amount_2</vt:lpstr>
      <vt:lpstr>Total_Amount_3</vt:lpstr>
      <vt:lpstr>Type_1</vt:lpstr>
      <vt:lpstr>Type_2</vt:lpstr>
      <vt:lpstr>Type_3</vt:lpstr>
      <vt:lpstr>Type_4</vt:lpstr>
      <vt:lpstr>Type_5</vt:lpstr>
      <vt:lpstr>Type_of_Applicant</vt:lpstr>
      <vt:lpstr>Type_of_Instruction</vt:lpstr>
      <vt:lpstr>Type_of_Instruction_4</vt:lpstr>
      <vt:lpstr>Type_of_Instruction_5</vt:lpstr>
      <vt:lpstr>Type_of_Personnel</vt:lpstr>
      <vt:lpstr>Website_1</vt:lpstr>
      <vt:lpstr>Website_2</vt:lpstr>
      <vt:lpstr>Website_3</vt:lpstr>
      <vt:lpstr>Website_4</vt:lpstr>
      <vt:lpstr>Website_5</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Sarah Harmon</cp:lastModifiedBy>
  <cp:revision/>
  <dcterms:created xsi:type="dcterms:W3CDTF">2021-01-29T14:15:07Z</dcterms:created>
  <dcterms:modified xsi:type="dcterms:W3CDTF">2024-04-03T16:12:02Z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0x010100C3E9685B2C032344A268AEB723296A27</vt:lpwstr>
  </property>
</Properties>
</file>