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missing-IDEA/"/>
    </mc:Choice>
  </mc:AlternateContent>
  <xr:revisionPtr revIDLastSave="0" documentId="13_ncr:1_{FBE73D25-A77D-E745-900D-871E8A938B94}" xr6:coauthVersionLast="47" xr6:coauthVersionMax="47" xr10:uidLastSave="{00000000-0000-0000-0000-000000000000}"/>
  <bookViews>
    <workbookView xWindow="0" yWindow="500" windowWidth="23260" windowHeight="1402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I11" i="1" s="1"/>
  <c r="H10" i="1"/>
  <c r="I10" i="1" s="1"/>
  <c r="I19" i="1"/>
  <c r="I18" i="1"/>
  <c r="I17" i="1"/>
  <c r="I16" i="1"/>
  <c r="I15" i="1"/>
  <c r="I14" i="1"/>
  <c r="I13" i="1"/>
  <c r="I12" i="1"/>
  <c r="H27" i="1"/>
  <c r="I27" i="1" l="1"/>
  <c r="G27" i="1"/>
</calcChain>
</file>

<file path=xl/sharedStrings.xml><?xml version="1.0" encoding="utf-8"?>
<sst xmlns="http://schemas.openxmlformats.org/spreadsheetml/2006/main" count="39" uniqueCount="31">
  <si>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</si>
  <si>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</si>
  <si>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</si>
  <si>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</si>
  <si>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</si>
  <si>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</si>
  <si>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</si>
  <si>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</si>
  <si>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</si>
  <si>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</si>
  <si>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</si>
  <si>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</si>
  <si>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</si>
  <si>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</si>
  <si>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</si>
  <si>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</si>
  <si>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</si>
  <si>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</si>
  <si>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 xml:space="preserve">A) _IDEA Public Schools_______
     Name of Eligible Recipient </t>
  </si>
  <si>
    <t>HQ Regional Math Coach</t>
  </si>
  <si>
    <t>HQ Regional Literacy Coach</t>
  </si>
  <si>
    <t>8 - Tutors (2 per campus)</t>
  </si>
  <si>
    <t>Afterschool Programming</t>
  </si>
  <si>
    <t>Activity 2 (M)</t>
  </si>
  <si>
    <t>4 - Testing Coordinators</t>
  </si>
  <si>
    <t>Activity 2 (L)</t>
  </si>
  <si>
    <t>4 - P.E. Teachers</t>
  </si>
  <si>
    <t>1 - Mindfulness Coordinator</t>
  </si>
  <si>
    <t>4 - Flex Teachers</t>
  </si>
  <si>
    <t>Activity 1</t>
  </si>
  <si>
    <t>Tutoring Extra Duty (After school and Saturday School)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</si>
</sst>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0" fillId="0" borderId="1" xfId="1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44" fontId="0" fillId="0" borderId="0" xfId="1" applyFont="1"/>
    <xf numFmtId="44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44" fontId="0" fillId="0" borderId="1" xfId="1" applyFont="1" applyFill="1" applyBorder="1" applyAlignment="1">
      <alignment horizontal="left" vertical="top"/>
    </xf>
    <xf numFmtId="44" fontId="0" fillId="0" borderId="1" xfId="1" applyFont="1" applyFill="1" applyBorder="1"/>
    <xf numFmtId="49" fontId="0" fillId="0" borderId="1" xfId="0" applyNumberFormat="1" applyFill="1" applyBorder="1" applyAlignment="1">
      <alignment horizontal="left" vertical="top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405765</xdr:colOff>
      <xdr:row>28</xdr:row>
      <xdr:rowOff>1077</xdr:rowOff>
    </xdr:from>
    <xdr:to>
      <xdr:col>8</xdr:col>
      <xdr:colOff>950594</xdr:colOff>
      <xdr:row>30</xdr:row>
      <xdr:rowOff>123825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3415" y="7306752"/>
          <a:ext cx="2011679" cy="484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12.33203125" bestFit="1" customWidth="1"/>
    <col min="5" max="5" width="47.1640625" bestFit="1" customWidth="1"/>
    <col min="6" max="6" width="8.1640625" bestFit="1" customWidth="1"/>
    <col min="7" max="9" width="21.5" customWidth="1"/>
  </cols>
  <sheetData>
    <row r="1" spans="1:9" x14ac:dyDescent="0.2">
      <c r="A1" s="22" t="s">
        <v>18</v>
      </c>
      <c r="B1" s="23"/>
      <c r="C1" s="23"/>
      <c r="D1" s="23"/>
      <c r="H1" s="24" t="s">
        <v>17</v>
      </c>
      <c r="I1" s="25"/>
    </row>
    <row r="2" spans="1:9" x14ac:dyDescent="0.2">
      <c r="A2" s="23"/>
      <c r="B2" s="23"/>
      <c r="C2" s="23"/>
      <c r="D2" s="23"/>
      <c r="H2" s="25"/>
      <c r="I2" s="25"/>
    </row>
    <row r="3" spans="1:9" x14ac:dyDescent="0.2">
      <c r="A3" s="22" t="s">
        <v>8</v>
      </c>
      <c r="B3" s="23"/>
      <c r="C3" s="23"/>
      <c r="D3" s="23"/>
      <c r="H3" s="25"/>
      <c r="I3" s="25"/>
    </row>
    <row r="4" spans="1:9" x14ac:dyDescent="0.2">
      <c r="A4" s="23"/>
      <c r="B4" s="23"/>
      <c r="C4" s="23"/>
      <c r="D4" s="23"/>
    </row>
    <row r="6" spans="1:9" ht="23.25" customHeight="1" x14ac:dyDescent="0.25">
      <c r="A6" s="28" t="s">
        <v>3</v>
      </c>
      <c r="B6" s="28"/>
      <c r="C6" s="28"/>
      <c r="D6" s="28"/>
      <c r="E6" s="28"/>
      <c r="F6" s="28"/>
      <c r="G6" s="28"/>
      <c r="H6" s="28"/>
      <c r="I6" s="28"/>
    </row>
    <row r="7" spans="1:9" ht="23.25" customHeight="1" x14ac:dyDescent="0.25">
      <c r="A7" s="28" t="s">
        <v>15</v>
      </c>
      <c r="B7" s="28"/>
      <c r="C7" s="28"/>
      <c r="D7" s="28"/>
      <c r="E7" s="28"/>
      <c r="F7" s="28"/>
      <c r="G7" s="28"/>
      <c r="H7" s="28"/>
      <c r="I7" s="28"/>
    </row>
    <row r="9" spans="1:9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10" t="s">
        <v>12</v>
      </c>
      <c r="I9" s="11" t="s">
        <v>14</v>
      </c>
    </row>
    <row r="10" spans="1:9" ht="20" customHeight="1" x14ac:dyDescent="0.2">
      <c r="A10" s="15">
        <v>6000</v>
      </c>
      <c r="B10" s="15">
        <v>100</v>
      </c>
      <c r="C10" s="15"/>
      <c r="D10" s="16" t="s">
        <v>29</v>
      </c>
      <c r="E10" s="16" t="s">
        <v>19</v>
      </c>
      <c r="F10" s="15">
        <v>2</v>
      </c>
      <c r="G10" s="17">
        <v>108142.08</v>
      </c>
      <c r="H10" s="18">
        <f>108142.08+108142</f>
        <v>216284.08000000002</v>
      </c>
      <c r="I10" s="18">
        <f>G10+H10</f>
        <v>324426.16000000003</v>
      </c>
    </row>
    <row r="11" spans="1:9" ht="20" customHeight="1" x14ac:dyDescent="0.2">
      <c r="A11" s="15">
        <v>6000</v>
      </c>
      <c r="B11" s="15">
        <v>100</v>
      </c>
      <c r="C11" s="15"/>
      <c r="D11" s="16" t="s">
        <v>29</v>
      </c>
      <c r="E11" s="16" t="s">
        <v>20</v>
      </c>
      <c r="F11" s="15">
        <v>2</v>
      </c>
      <c r="G11" s="17">
        <v>108142.08</v>
      </c>
      <c r="H11" s="18">
        <f>108142.08+108142</f>
        <v>216284.08000000002</v>
      </c>
      <c r="I11" s="18">
        <f t="shared" ref="I11:I19" si="0">G11+H11</f>
        <v>324426.16000000003</v>
      </c>
    </row>
    <row r="12" spans="1:9" ht="20" customHeight="1" x14ac:dyDescent="0.2">
      <c r="A12" s="15">
        <v>5100</v>
      </c>
      <c r="B12" s="15">
        <v>160</v>
      </c>
      <c r="C12" s="15"/>
      <c r="D12" s="16" t="s">
        <v>29</v>
      </c>
      <c r="E12" s="16" t="s">
        <v>21</v>
      </c>
      <c r="F12" s="15">
        <v>8</v>
      </c>
      <c r="G12" s="17"/>
      <c r="H12" s="18">
        <v>97280</v>
      </c>
      <c r="I12" s="18">
        <f t="shared" si="0"/>
        <v>97280</v>
      </c>
    </row>
    <row r="13" spans="1:9" ht="20" customHeight="1" x14ac:dyDescent="0.2">
      <c r="A13" s="15">
        <v>5100</v>
      </c>
      <c r="B13" s="15">
        <v>310</v>
      </c>
      <c r="C13" s="15"/>
      <c r="D13" s="16" t="s">
        <v>23</v>
      </c>
      <c r="E13" s="16" t="s">
        <v>22</v>
      </c>
      <c r="F13" s="15"/>
      <c r="G13" s="17"/>
      <c r="H13" s="18">
        <v>200000</v>
      </c>
      <c r="I13" s="18">
        <f t="shared" si="0"/>
        <v>200000</v>
      </c>
    </row>
    <row r="14" spans="1:9" ht="20" customHeight="1" x14ac:dyDescent="0.2">
      <c r="A14" s="15">
        <v>5100</v>
      </c>
      <c r="B14" s="15">
        <v>510</v>
      </c>
      <c r="C14" s="15"/>
      <c r="D14" s="16" t="s">
        <v>29</v>
      </c>
      <c r="E14" s="16" t="s">
        <v>30</v>
      </c>
      <c r="F14" s="15"/>
      <c r="G14" s="17">
        <v>208800</v>
      </c>
      <c r="H14" s="18"/>
      <c r="I14" s="18">
        <f t="shared" si="0"/>
        <v>208800</v>
      </c>
    </row>
    <row r="15" spans="1:9" ht="20" customHeight="1" x14ac:dyDescent="0.2">
      <c r="A15" s="15">
        <v>6000</v>
      </c>
      <c r="B15" s="15">
        <v>160</v>
      </c>
      <c r="C15" s="15"/>
      <c r="D15" s="16" t="s">
        <v>29</v>
      </c>
      <c r="E15" s="16" t="s">
        <v>24</v>
      </c>
      <c r="F15" s="15">
        <v>4</v>
      </c>
      <c r="G15" s="17">
        <v>191371</v>
      </c>
      <c r="H15" s="18"/>
      <c r="I15" s="18">
        <f t="shared" si="0"/>
        <v>191371</v>
      </c>
    </row>
    <row r="16" spans="1:9" ht="20" customHeight="1" x14ac:dyDescent="0.2">
      <c r="A16" s="15">
        <v>5100</v>
      </c>
      <c r="B16" s="15">
        <v>100</v>
      </c>
      <c r="C16" s="15"/>
      <c r="D16" s="16" t="s">
        <v>29</v>
      </c>
      <c r="E16" s="16" t="s">
        <v>26</v>
      </c>
      <c r="F16" s="15">
        <v>2</v>
      </c>
      <c r="G16" s="17">
        <v>248469.96</v>
      </c>
      <c r="H16" s="18"/>
      <c r="I16" s="18">
        <f t="shared" si="0"/>
        <v>248469.96</v>
      </c>
    </row>
    <row r="17" spans="1:9" ht="20" customHeight="1" x14ac:dyDescent="0.2">
      <c r="A17" s="15">
        <v>6120</v>
      </c>
      <c r="B17" s="15">
        <v>100</v>
      </c>
      <c r="C17" s="15"/>
      <c r="D17" s="16" t="s">
        <v>25</v>
      </c>
      <c r="E17" s="16" t="s">
        <v>27</v>
      </c>
      <c r="F17" s="15">
        <v>1</v>
      </c>
      <c r="G17" s="17">
        <v>75000</v>
      </c>
      <c r="H17" s="18"/>
      <c r="I17" s="18">
        <f t="shared" si="0"/>
        <v>75000</v>
      </c>
    </row>
    <row r="18" spans="1:9" ht="20" customHeight="1" x14ac:dyDescent="0.2">
      <c r="A18" s="15">
        <v>5100</v>
      </c>
      <c r="B18" s="15">
        <v>310</v>
      </c>
      <c r="C18" s="15"/>
      <c r="D18" s="16" t="s">
        <v>23</v>
      </c>
      <c r="E18" s="16" t="s">
        <v>22</v>
      </c>
      <c r="F18" s="15"/>
      <c r="G18" s="17">
        <v>576861.88</v>
      </c>
      <c r="H18" s="18">
        <v>156476.84</v>
      </c>
      <c r="I18" s="18">
        <f t="shared" si="0"/>
        <v>733338.72</v>
      </c>
    </row>
    <row r="19" spans="1:9" ht="20" customHeight="1" x14ac:dyDescent="0.2">
      <c r="A19" s="15">
        <v>5100</v>
      </c>
      <c r="B19" s="15">
        <v>100</v>
      </c>
      <c r="C19" s="15"/>
      <c r="D19" s="16" t="s">
        <v>29</v>
      </c>
      <c r="E19" s="19" t="s">
        <v>28</v>
      </c>
      <c r="F19" s="15">
        <v>4</v>
      </c>
      <c r="G19" s="17">
        <v>252000</v>
      </c>
      <c r="H19" s="16"/>
      <c r="I19" s="18">
        <f t="shared" si="0"/>
        <v>252000</v>
      </c>
    </row>
    <row r="20" spans="1:9" ht="20" customHeight="1" x14ac:dyDescent="0.2">
      <c r="A20" s="5"/>
      <c r="B20" s="5"/>
      <c r="C20" s="5"/>
      <c r="D20" s="5"/>
      <c r="E20" s="4"/>
      <c r="F20" s="5"/>
      <c r="G20" s="3"/>
      <c r="H20" s="12"/>
      <c r="I20" s="12"/>
    </row>
    <row r="21" spans="1:9" ht="20" customHeight="1" x14ac:dyDescent="0.2">
      <c r="A21" s="5"/>
      <c r="B21" s="5"/>
      <c r="C21" s="5"/>
      <c r="D21" s="5"/>
      <c r="E21" s="4"/>
      <c r="F21" s="5"/>
      <c r="G21" s="3"/>
      <c r="H21" s="12"/>
      <c r="I21" s="12"/>
    </row>
    <row r="22" spans="1:9" ht="20" customHeight="1" x14ac:dyDescent="0.2">
      <c r="A22" s="5"/>
      <c r="B22" s="5"/>
      <c r="C22" s="5"/>
      <c r="D22" s="5"/>
      <c r="E22" s="4"/>
      <c r="F22" s="5"/>
      <c r="G22" s="3"/>
      <c r="H22" s="12"/>
      <c r="I22" s="12"/>
    </row>
    <row r="23" spans="1:9" ht="20" customHeight="1" x14ac:dyDescent="0.2">
      <c r="A23" s="5"/>
      <c r="B23" s="5"/>
      <c r="C23" s="5"/>
      <c r="D23" s="5"/>
      <c r="E23" s="4"/>
      <c r="F23" s="5"/>
      <c r="G23" s="3"/>
      <c r="H23" s="12"/>
      <c r="I23" s="12"/>
    </row>
    <row r="24" spans="1:9" ht="20" customHeight="1" x14ac:dyDescent="0.2">
      <c r="A24" s="5"/>
      <c r="B24" s="5"/>
      <c r="C24" s="5"/>
      <c r="D24" s="5"/>
      <c r="E24" s="4"/>
      <c r="F24" s="5"/>
      <c r="G24" s="3"/>
      <c r="H24" s="12"/>
      <c r="I24" s="12"/>
    </row>
    <row r="25" spans="1:9" ht="20" customHeight="1" x14ac:dyDescent="0.2">
      <c r="A25" s="5"/>
      <c r="B25" s="5"/>
      <c r="C25" s="5"/>
      <c r="D25" s="5"/>
      <c r="E25" s="4"/>
      <c r="F25" s="5"/>
      <c r="G25" s="3"/>
      <c r="H25" s="12"/>
      <c r="I25" s="12"/>
    </row>
    <row r="26" spans="1:9" ht="20" customHeight="1" x14ac:dyDescent="0.2">
      <c r="A26" s="5"/>
      <c r="B26" s="5"/>
      <c r="C26" s="5"/>
      <c r="D26" s="5"/>
      <c r="E26" s="4"/>
      <c r="F26" s="5"/>
      <c r="G26" s="3"/>
      <c r="H26" s="12"/>
      <c r="I26" s="12"/>
    </row>
    <row r="27" spans="1:9" x14ac:dyDescent="0.2">
      <c r="A27" s="26" t="s">
        <v>5</v>
      </c>
      <c r="B27" s="26"/>
      <c r="C27" s="26"/>
      <c r="D27" s="26"/>
      <c r="E27" s="26"/>
      <c r="F27" s="26"/>
      <c r="G27" s="6">
        <f>SUM(G10:G26)</f>
        <v>1768787</v>
      </c>
      <c r="H27" s="6">
        <f>SUM(H10:H26)</f>
        <v>886325</v>
      </c>
      <c r="I27" s="6">
        <f>SUM(I10:I26)</f>
        <v>2655112</v>
      </c>
    </row>
    <row r="29" spans="1:9" x14ac:dyDescent="0.2">
      <c r="A29" s="27" t="s">
        <v>16</v>
      </c>
      <c r="B29" s="27"/>
      <c r="C29" s="27"/>
      <c r="H29" s="7"/>
    </row>
    <row r="30" spans="1:9" x14ac:dyDescent="0.2">
      <c r="A30" s="9"/>
      <c r="B30" s="9"/>
      <c r="C30" s="8" t="s">
        <v>7</v>
      </c>
      <c r="D30" s="21" t="s">
        <v>6</v>
      </c>
      <c r="E30" s="21"/>
      <c r="F30" s="9"/>
      <c r="G30" s="9"/>
      <c r="H30" s="7"/>
    </row>
    <row r="32" spans="1:9" x14ac:dyDescent="0.2">
      <c r="A32" s="20" t="s">
        <v>11</v>
      </c>
      <c r="B32" s="20"/>
      <c r="C32" s="20"/>
      <c r="D32" s="20"/>
      <c r="E32" s="20"/>
      <c r="F32" s="20"/>
      <c r="G32" s="20"/>
    </row>
    <row r="35" spans="7:8" x14ac:dyDescent="0.2">
      <c r="G35" s="13"/>
      <c r="H35" s="13"/>
    </row>
    <row r="37" spans="7:8" x14ac:dyDescent="0.2">
      <c r="G37" s="14"/>
      <c r="H37" s="14"/>
    </row>
  </sheetData>
  <mergeCells count="9">
    <mergeCell ref="A32:G32"/>
    <mergeCell ref="D30:E30"/>
    <mergeCell ref="A1:D2"/>
    <mergeCell ref="H1:I3"/>
    <mergeCell ref="A3:D4"/>
    <mergeCell ref="A27:F27"/>
    <mergeCell ref="A29:C29"/>
    <mergeCell ref="A7:I7"/>
    <mergeCell ref="A6:I6"/>
  </mergeCells>
  <pageMargins left="0.7" right="0.7" top="0.75" bottom="0.75" header="0.3" footer="0.3"/>
  <pageSetup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A18B7A33BDE41BAB21FD568276380" ma:contentTypeVersion="11" ma:contentTypeDescription="Create a new document." ma:contentTypeScope="" ma:versionID="5995c2c194b08a3018ef44e6c54f3746">
  <xsd:schema xmlns:xsd="http://www.w3.org/2001/XMLSchema" xmlns:xs="http://www.w3.org/2001/XMLSchema" xmlns:p="http://schemas.microsoft.com/office/2006/metadata/properties" xmlns:ns2="eb7a58ac-f57b-4d01-9f51-f24e6e4b3671" xmlns:ns3="ab012ac8-2dce-4fe0-89aa-f2a53a04a0ac" targetNamespace="http://schemas.microsoft.com/office/2006/metadata/properties" ma:root="true" ma:fieldsID="7e426a16efac74491bf0f6e75fa54288" ns2:_="" ns3:_="">
    <xsd:import namespace="eb7a58ac-f57b-4d01-9f51-f24e6e4b3671"/>
    <xsd:import namespace="ab012ac8-2dce-4fe0-89aa-f2a53a04a0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7a58ac-f57b-4d01-9f51-f24e6e4b3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12ac8-2dce-4fe0-89aa-f2a53a04a0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ef373230-e173-4e6a-8f42-59bce9da1dde"/>
    <ds:schemaRef ds:uri="6175c4d1-a53c-410c-92b6-74bcb683b4a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D4D74F-C780-49E7-A9DE-4FCB4A6E2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7a58ac-f57b-4d01-9f51-f24e6e4b3671"/>
    <ds:schemaRef ds:uri="ab012ac8-2dce-4fe0-89aa-f2a53a04a0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2021-07-12T13:54:17Z</cp:lastPrinted>
  <dcterms:created xsi:type="dcterms:W3CDTF">2021-06-09T18:28:06Z</dcterms:created>
  <dcterms:modified xsi:type="dcterms:W3CDTF">2022-04-11T16:37:37Z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0x010100B80A18B7A33BDE41BAB21FD568276380</vt:lpwstr>
  </property>
</Properties>
</file>