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3"/>
  <workbookPr/>
  <mc:AlternateContent xmlns:mc="http://schemas.openxmlformats.org/markup-compatibility/2006">
    <mc:Choice Requires="x15">
      <x15ac:absPath xmlns:x15ac="http://schemas.microsoft.com/office/spreadsheetml/2010/11/ac" url="/Users/megan.penik/Desktop/arp/missing-Highlands/"/>
    </mc:Choice>
  </mc:AlternateContent>
  <xr:revisionPtr revIDLastSave="0" documentId="13_ncr:1_{8A416863-CA7E-5346-8370-A0F41AD52639}" xr6:coauthVersionLast="47" xr6:coauthVersionMax="47" xr10:uidLastSave="{00000000-0000-0000-0000-000000000000}"/>
  <bookViews>
    <workbookView xWindow="0" yWindow="500" windowWidth="23040" windowHeight="9200" xr2:uid="{00000000-000D-0000-FFFF-FFFF00000000}"/>
  </bookViews>
  <sheets>
    <sheet name="Sheet1" sheetId="1" r:id="rId1"/>
  </sheets>
  <definedNames>
    <definedName name="_xlnm._FilterDatabase" localSheetId="0" hidden="1">Sheet1!$A$9:$I$292</definedName>
    <definedName name="Account_Title">Sheet1!$E$9</definedName>
    <definedName name="Activity_Number">Sheet1!$D$9</definedName>
    <definedName name="Amount_for_1_3_allocation">Sheet1!$H$9</definedName>
    <definedName name="Amount_for_2_3_allocation">Sheet1!$G$9</definedName>
    <definedName name="FTE__Position">Sheet1!$F$9</definedName>
    <definedName name="Function">Sheet1!$A$9</definedName>
    <definedName name="Object">Sheet1!$B$9</definedName>
    <definedName name="Total_allocation">Sheet1!$I$9</definedName>
    <definedName name="Use_of__Funds_Number">Sheet1!$C$9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uri="GoogleSheetsCustomDataVersion1">
      <go:sheetsCustomData xmlns:go="http://customooxmlschemas.google.com/" r:id="rId5" roundtripDataSignature="AMtx7mhDpPki6yffodN7VXmRLSgCbDw2rQ=="/>
    </ext>
  </extLst>
</workbook>
</file>

<file path=xl/calcChain.xml><?xml version="1.0" encoding="utf-8"?>
<calcChain xmlns="http://schemas.openxmlformats.org/spreadsheetml/2006/main">
  <c r="I135" i="1" l="1"/>
  <c r="I289" i="1" l="1"/>
  <c r="I258" i="1"/>
  <c r="I257" i="1"/>
  <c r="I256" i="1"/>
  <c r="I254" i="1"/>
  <c r="I253" i="1"/>
  <c r="I271" i="1"/>
  <c r="I270" i="1"/>
  <c r="I268" i="1"/>
  <c r="I267" i="1"/>
  <c r="I266" i="1"/>
  <c r="I265" i="1"/>
  <c r="I264" i="1"/>
  <c r="I252" i="1"/>
  <c r="I251" i="1"/>
  <c r="I144" i="1"/>
  <c r="I143" i="1"/>
  <c r="I142" i="1"/>
  <c r="I141" i="1"/>
  <c r="I140" i="1"/>
  <c r="I139" i="1"/>
  <c r="I136" i="1"/>
  <c r="I134" i="1"/>
  <c r="I133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09" i="1"/>
  <c r="I216" i="1" l="1"/>
  <c r="I215" i="1"/>
  <c r="I214" i="1"/>
  <c r="I213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08" i="1" l="1"/>
  <c r="I107" i="1"/>
  <c r="I106" i="1"/>
  <c r="I105" i="1"/>
  <c r="I104" i="1"/>
  <c r="I111" i="1"/>
  <c r="I224" i="1" l="1"/>
  <c r="I288" i="1" l="1"/>
  <c r="I287" i="1"/>
  <c r="I286" i="1"/>
  <c r="I285" i="1"/>
  <c r="I284" i="1"/>
  <c r="I283" i="1"/>
  <c r="I282" i="1"/>
  <c r="I281" i="1"/>
  <c r="I280" i="1"/>
  <c r="I279" i="1"/>
  <c r="I278" i="1"/>
  <c r="I277" i="1"/>
  <c r="I276" i="1"/>
  <c r="I275" i="1"/>
  <c r="I274" i="1"/>
  <c r="I273" i="1"/>
  <c r="I272" i="1"/>
  <c r="I269" i="1"/>
  <c r="I263" i="1"/>
  <c r="I262" i="1"/>
  <c r="I261" i="1"/>
  <c r="I260" i="1"/>
  <c r="I259" i="1"/>
  <c r="I255" i="1"/>
  <c r="I250" i="1" l="1"/>
  <c r="I249" i="1"/>
  <c r="I248" i="1"/>
  <c r="I247" i="1"/>
  <c r="I246" i="1"/>
  <c r="I245" i="1"/>
  <c r="I244" i="1"/>
  <c r="I243" i="1"/>
  <c r="I242" i="1"/>
  <c r="I241" i="1"/>
  <c r="I240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3" i="1"/>
  <c r="I222" i="1"/>
  <c r="I221" i="1"/>
  <c r="I220" i="1"/>
  <c r="I219" i="1"/>
  <c r="I218" i="1"/>
  <c r="I21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38" i="1"/>
  <c r="I137" i="1"/>
  <c r="I132" i="1"/>
  <c r="I110" i="1"/>
  <c r="I103" i="1"/>
  <c r="I102" i="1"/>
  <c r="I101" i="1"/>
  <c r="I100" i="1"/>
  <c r="I99" i="1"/>
  <c r="I98" i="1"/>
  <c r="I97" i="1"/>
  <c r="I96" i="1"/>
  <c r="I95" i="1"/>
  <c r="I94" i="1"/>
  <c r="H292" i="1" l="1"/>
  <c r="G292" i="1"/>
  <c r="I291" i="1"/>
  <c r="I290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292" i="1" l="1"/>
</calcChain>
</file>

<file path=xl/sharedStrings.xml><?xml version="1.0" encoding="utf-8"?>
<sst xmlns="http://schemas.openxmlformats.org/spreadsheetml/2006/main" count="538" uniqueCount="175">
  <si>
    <r>
      <rPr>
        <sz val="11"/>
        <color theme="1"/>
        <rFont val="Arial"/>
      </rPr>
      <t xml:space="preserve">A) </t>
    </r>
    <r>
      <rPr>
        <u/>
        <sz val="11"/>
        <color theme="1"/>
        <rFont val="Arial"/>
      </rPr>
      <t>School Board of Highlands County</t>
    </r>
    <r>
      <rPr>
        <sz val="11"/>
        <color theme="1"/>
        <rFont val="Arial"/>
      </rPr>
      <t xml:space="preserve">
     Name of Eligible Recipient </t>
    </r>
  </si>
  <si>
    <t>TAPS Number 
22A-175</t>
  </si>
  <si>
    <t>B) ________________________
     Project Number</t>
  </si>
  <si>
    <t>FLORIDA DEPARTMENT OF EDUCATION</t>
  </si>
  <si>
    <t>ARP ESSER BUDGET NARRATIVE FORM</t>
  </si>
  <si>
    <t>Function</t>
  </si>
  <si>
    <t>Object</t>
  </si>
  <si>
    <t xml:space="preserve">Use of 
Funds
Number**  </t>
  </si>
  <si>
    <t>Activity
Number**</t>
  </si>
  <si>
    <t xml:space="preserve">Account Title </t>
  </si>
  <si>
    <t>FTE 
Position</t>
  </si>
  <si>
    <t xml:space="preserve">Amount for 2/3 allocation </t>
  </si>
  <si>
    <t xml:space="preserve">Amount for 1/3 allocation </t>
  </si>
  <si>
    <t xml:space="preserve">Total allocation </t>
  </si>
  <si>
    <t>2F</t>
  </si>
  <si>
    <t>Salary Teacher: Homebound Teacher</t>
  </si>
  <si>
    <t>Retirement - 10%</t>
  </si>
  <si>
    <t>Social Security - 7.65%</t>
  </si>
  <si>
    <t>Health Insurance</t>
  </si>
  <si>
    <t>Workers Comp. Insurance</t>
  </si>
  <si>
    <t xml:space="preserve">Salary Teachers: ESOL Resource Teacher, Federal Programs Resource Teacher  </t>
  </si>
  <si>
    <t>Salary Resource Teacher: Behavior Specialist</t>
  </si>
  <si>
    <t>Salary Teachers: HVS 4 Support Facilitation; 4 Credit Recovery Teachers</t>
  </si>
  <si>
    <t>Salary Paraprofessionals (2)</t>
  </si>
  <si>
    <t>Salary HVS Guidance Counselor</t>
  </si>
  <si>
    <t>Salary Clerks (2): HVS IDEA Clerk, Clerk I Guidance</t>
  </si>
  <si>
    <t>Salary HVS Testing Resource Teacher</t>
  </si>
  <si>
    <t>Salary Teachers: HVS 1.0 Literacy Teacher; 0.5 MTSS Teacher/0.5 Math Coach</t>
  </si>
  <si>
    <t>Salary HVS MIS Technician</t>
  </si>
  <si>
    <t>Salary Resource Teacher: HVS Dean</t>
  </si>
  <si>
    <t>Salary HVS 1 Bookkeeper, 1 Secretary</t>
  </si>
  <si>
    <t>Salary Teachers: Credit recovery (MS/HS levels)</t>
  </si>
  <si>
    <t>Salary Testing Resource Teacher (HS)</t>
  </si>
  <si>
    <t>Social Worker and MTSS Resource Teacher</t>
  </si>
  <si>
    <t>Clerk II position (6 @ $14,474)</t>
  </si>
  <si>
    <t>Assistive Technology Teacher</t>
  </si>
  <si>
    <t>2O, 2P</t>
  </si>
  <si>
    <t>Salary- Manager</t>
  </si>
  <si>
    <t>Retirement- 11.47%</t>
  </si>
  <si>
    <t>FICA Tax- 7.65%</t>
  </si>
  <si>
    <t>Workers Comp</t>
  </si>
  <si>
    <t>2R</t>
  </si>
  <si>
    <t>Salary- Accountant</t>
  </si>
  <si>
    <t>Retirement- 10%</t>
  </si>
  <si>
    <t>2Q</t>
  </si>
  <si>
    <t>Salary- Health Tech</t>
  </si>
  <si>
    <t>Recruiter</t>
  </si>
  <si>
    <t>2L</t>
  </si>
  <si>
    <t>Contracted Services: Mental Health</t>
  </si>
  <si>
    <t>2K</t>
  </si>
  <si>
    <t>2A</t>
  </si>
  <si>
    <t>TNTP</t>
  </si>
  <si>
    <t>Consultant: Carnegie Learning</t>
  </si>
  <si>
    <t>Consultant: Carnegie Learning Deliverables (Pacing guide, Scope &amp; Sequence) $5,700/course x 20 courses</t>
  </si>
  <si>
    <t>Carnegie Learning</t>
  </si>
  <si>
    <t>zSpace</t>
  </si>
  <si>
    <t>Xello</t>
  </si>
  <si>
    <t>2N</t>
  </si>
  <si>
    <t>2D</t>
  </si>
  <si>
    <t>CTE Supplies: Wireless Charging Case (5 @ $55= $275); 1 HDMI Splitter ($40); Industrial Containers (3@ $270= $810); Ramekins (3@ $72= $216); Hand Mixers (8@ $80= $640); Chef Jackets (150 @ $25= $3,750); Chef Hats (150@ $3.25= $490); Storage Containers (20@ $100= $2,000); Lumber ($20,000); Safety Glasses (400 @ $3.05= $1,220)= $29,441</t>
  </si>
  <si>
    <t>Textbooks: FTW Robotic Drone Curriculum ($200)</t>
  </si>
  <si>
    <t>Cap. Equipment: STV CNC Sparx 4400 Plasma Table (1 @ $6,000); Ice Machine (4@ $1,800); Podium Monitor (1@ $2,030); LG TV (2 @ $1,500= $3,000); Traulsen Refrigerator (3@ $7,600= $22,800); Traulen Freezer (3@ $9,600= $28,800); CNC Carving Device (2@ $11,000= $22,000); V5 Workcell Robotic Kits (8@ $2,500= $20,000); Vex Aluminum Structure Kit ($1,000); Vex Motion Mechanical Kit ($2,000); Vex electronics Kit ($1,000); Mobile Workbench and Tool Chest (8@ $1,700= $13,600)= $129,430</t>
  </si>
  <si>
    <t>Non-Cap. Equipment: Microphones (5@ $280= $1,400); TCL 55" TV (3@ $400= $1,200); Cannon EOS Rebel Camera (4@ $650= $2,600); Canon Camcorder (4@$900=$3,600); KitchenAid Commercial Mixer (8@$750= $6,000); Table Saw (1@ $600); Virco Lab Tables (12@ $400= $4,800); DJI Drone Smart Controller (2@$750= $1,500); RADC Parrot Mambo Drone 12 Pack (1@ $6,600); DELTA 13.625 in. Band Saw (2@$900= $1,800); DEWALT 5 amps portable band saw (1@ $580); Precision X1 Superior Construction Annex Coop (2@$630= $1,260); CRAFTSMAN 33-Gallon Portable Electric Vertical Air Compressor (4@$460= $1,840); YARDMAX Dual rotating rear tine tiller (4@$975= $3,900)= $37,680</t>
  </si>
  <si>
    <t>Technology-Related Cap. Equipment: Latitude 7420 2 in 1 Laptop (1@$3,050); Dremel 3D Printer (1@$7,500)= $10,550</t>
  </si>
  <si>
    <t>Technology-Related Non-Cap. Equipment: Memory Upgrades for Student Computers (200@$110= $22,000); Dell 22" Monitors (25@$190= $4,750)= $26,750</t>
  </si>
  <si>
    <t>Motor Vehicle= Exiss Aluminum Livestock Bumper Pull Trailer (4@$22,000= $88,000)</t>
  </si>
  <si>
    <t>Cap. Improvement Other than Buildings: Metal Carports (5@$16,000= $80,000)</t>
  </si>
  <si>
    <t>Math Manipulatives</t>
  </si>
  <si>
    <t>Science Manipulatives</t>
  </si>
  <si>
    <t>ELA Manipulatives</t>
  </si>
  <si>
    <t>Social Studies Manipulatives</t>
  </si>
  <si>
    <t>Classroom Libraries: Books to support new BEST Standards (PreK-grade 12)</t>
  </si>
  <si>
    <t>Instructional Materials: Intensive Reading Curriculum (grades 6-12)</t>
  </si>
  <si>
    <t>Science Takeouts</t>
  </si>
  <si>
    <t>XanEdu (ELA &amp; SS curriculum writing)</t>
  </si>
  <si>
    <t>mClass Assessment</t>
  </si>
  <si>
    <t>Amplify Reading: Site License</t>
  </si>
  <si>
    <t>Study Island ($30,000/yr x 2 yrs)</t>
  </si>
  <si>
    <t>2M</t>
  </si>
  <si>
    <t>Transportation for tutoring</t>
  </si>
  <si>
    <t>Stipend Pay: 2022 and 2023 Summer Academy Trainings for teachers: ELA, SS, and Science</t>
  </si>
  <si>
    <t>Stipend Pay for professional learning sessions</t>
  </si>
  <si>
    <t>Extra Pay for supplemental PLC and PD to address learning loss, outreach, and academic/emotional need, tracking attendance, supporting digital learning needs and improving student engagement</t>
  </si>
  <si>
    <t>2B</t>
  </si>
  <si>
    <t>Rifton Chairs with attachments 2@ $4,000= $8,000</t>
  </si>
  <si>
    <t>Gait Trainer 1 @ $5,000</t>
  </si>
  <si>
    <t>Visual Timers 10@ $40= $400</t>
  </si>
  <si>
    <t>Switches 50@ $80= $4,000</t>
  </si>
  <si>
    <t>5 C-Pens for Assistive Technology support</t>
  </si>
  <si>
    <t>iPads with Touch Chat Software to support Adaptive Technology: 2 @$300</t>
  </si>
  <si>
    <t>Social Skills Curriculum</t>
  </si>
  <si>
    <t>Stipend Pay for Paraprofessionals. Behavior Training</t>
  </si>
  <si>
    <t>Therapy Swings 3@ $413</t>
  </si>
  <si>
    <t>Adaptive playground equipment</t>
  </si>
  <si>
    <t>Sensory equipment (to include wiggle seats, bouncy bands, sound dampening headphones)</t>
  </si>
  <si>
    <t>Pre-K equipment and supplies</t>
  </si>
  <si>
    <t>Stoves for seconday InD classrooms and Pre-K ESE (14@ $1,000 each) and Refrigerators (14 @ $1,000 each) = $28,000</t>
  </si>
  <si>
    <t>Teachtown Curriculum</t>
  </si>
  <si>
    <t>Contracted Services for evaluations</t>
  </si>
  <si>
    <t>Stipend Pay for ESE teachers (BIC, PreK, InD, Support Facilitation)</t>
  </si>
  <si>
    <t>Curriculum for InD</t>
  </si>
  <si>
    <t>Extra Pay for ESE tutoring (Extended School Year for Student with Disabilities)</t>
  </si>
  <si>
    <t>Stipend Pay for Teachers. Crisis Prevention Intervention</t>
  </si>
  <si>
    <t>PD materials: CPI resource books ($26/each x 200 books= $5,200)</t>
  </si>
  <si>
    <t>2 O and P</t>
  </si>
  <si>
    <t>Remodeling and Renovations</t>
  </si>
  <si>
    <t>2 I</t>
  </si>
  <si>
    <t>Purchased Services- ABM contracted services to sanitizing and cleaning</t>
  </si>
  <si>
    <t>2S</t>
  </si>
  <si>
    <t xml:space="preserve">TOTAL </t>
  </si>
  <si>
    <t>ARP ESSER Lump Sum DOE 101</t>
  </si>
  <si>
    <t>Page 1 of 1</t>
  </si>
  <si>
    <t>Richard Corcoran, Commissioner</t>
  </si>
  <si>
    <t>**Use of Funds Number and Activity Number should align with the activities reported in the LEA ARP Plan, Application and Assurances.</t>
  </si>
  <si>
    <t xml:space="preserve">Stipend Pay for Paraprofessionals. Crisis Prevention </t>
  </si>
  <si>
    <t>12A</t>
  </si>
  <si>
    <t>Materials: PD materials for professional learning opportunities</t>
  </si>
  <si>
    <t>Salary: Paraprofessional approx. $20,000 x 5)</t>
  </si>
  <si>
    <t>Teachtown PD</t>
  </si>
  <si>
    <t>iPad covers 2@ $50</t>
  </si>
  <si>
    <t>Increase Sub Pay</t>
  </si>
  <si>
    <t>Branching Minds PD</t>
  </si>
  <si>
    <t>Branching Minds Licensing (6,500 licenses/yr)</t>
  </si>
  <si>
    <t>iBoss added bandwidth</t>
  </si>
  <si>
    <t>Food Service 72@ $500/each</t>
  </si>
  <si>
    <t>Student Chromebooks 3000@ $238</t>
  </si>
  <si>
    <t>Teacher Laptops 600@ $950</t>
  </si>
  <si>
    <t>Laptop Docs 600@ $192</t>
  </si>
  <si>
    <t>Doc Cams 450@ $139</t>
  </si>
  <si>
    <t>Printers 500@ $400</t>
  </si>
  <si>
    <t>Classroom Audio 700@$500</t>
  </si>
  <si>
    <t>Touch Chromebooks 400@ $296.15</t>
  </si>
  <si>
    <t>SmartBoards 400@ $1,500</t>
  </si>
  <si>
    <t>Desktops 200@ $600</t>
  </si>
  <si>
    <t>Monitors 400@ $200</t>
  </si>
  <si>
    <t>Projectors* 400@ $1,500</t>
  </si>
  <si>
    <t>Headphones 3000@ $10</t>
  </si>
  <si>
    <t>Google Premium 12,500 licenses access</t>
  </si>
  <si>
    <t>USB-C Chargers 200@ $30</t>
  </si>
  <si>
    <t>Non-interactive displays/TV (200 @ $1,000)</t>
  </si>
  <si>
    <t>Large Room AV/Various 20@ $6,000</t>
  </si>
  <si>
    <t>FICA Tax- 1.45%</t>
  </si>
  <si>
    <t>17 and 18</t>
  </si>
  <si>
    <t>Manager of Health Services</t>
  </si>
  <si>
    <t>Textbooks: Math</t>
  </si>
  <si>
    <t>Indirect Cost @4.39%</t>
  </si>
  <si>
    <t>Retention and Recruitment: Instructional (561.2 @ $5,000)</t>
  </si>
  <si>
    <t>Retention and Recruitment: Instructional (47.5@ $5,000)</t>
  </si>
  <si>
    <t>Retention and Recruitment: Instructional (2.0@ $5,000)</t>
  </si>
  <si>
    <t>Retention and Recruitment: Instructional (29.9@ $5,000)</t>
  </si>
  <si>
    <t>Retention and Recruitment: Instructional (29.2@ $5,000)</t>
  </si>
  <si>
    <t>Retention and Recruitment: Instructional (6@ $5,000)</t>
  </si>
  <si>
    <t>Retention and Recruitment: Instructional (13.5@ $5,000)</t>
  </si>
  <si>
    <t>Retention and Recruitment: Admin. (1@$5,000)</t>
  </si>
  <si>
    <t>Retention and Recruitment: Admin. (42@ $5,000)</t>
  </si>
  <si>
    <t>Retention and Recruitment: Admin. 2@ $5,000)</t>
  </si>
  <si>
    <t>Retention and Recruitment: Admin. (1@ $5,000)</t>
  </si>
  <si>
    <t>Retention and Recruitment: Admin. (2@$5,000)</t>
  </si>
  <si>
    <t>Retention and Recruitment: Non-Instructional (111@ $2,500)</t>
  </si>
  <si>
    <t>Retention and Recruitment: Non-Instructional (78.5@ $2,500)</t>
  </si>
  <si>
    <t>Retention and Recruitment: Non-Instructional (14@ $2,500)</t>
  </si>
  <si>
    <t>Retention and Recruitment: Non-Instructional (8.55@ $2,500)</t>
  </si>
  <si>
    <t>Retention and Recruitment: Non-Instructional (0.5@ $2,500)</t>
  </si>
  <si>
    <t>Retention and Recruitment: Non-Instructional (23.5@ $2,500)</t>
  </si>
  <si>
    <t>Retention and Recruitment: Non-Instructional (40@ $2,500)</t>
  </si>
  <si>
    <t>Retention and Recruitment: Non-Instructional (2@ $2,500)</t>
  </si>
  <si>
    <t>Retention and Recruitment: Non-Instructional (8@ $2,500)</t>
  </si>
  <si>
    <t>Retention and Recruitment: Non-Instructional (117@ $2,500)</t>
  </si>
  <si>
    <t>Retention and Recruitment: Non-Instructional (17@ $2,500)</t>
  </si>
  <si>
    <t>Retention and Recruitment: Non-Instructional (123@ $2,500)</t>
  </si>
  <si>
    <t>Retention and Recruitment: Non-Instructional (24@ $2,500)</t>
  </si>
  <si>
    <t>Retention and Recruitment: Non-Instructional (11.5@ $2,500)</t>
  </si>
  <si>
    <t>Early Childhood Learning Resource Teacher</t>
  </si>
  <si>
    <t>2H</t>
  </si>
  <si>
    <t>PowerBi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</si>
</sst>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0.0"/>
  </numFmts>
  <fonts count="16">
    <font>
      <sz val="11"/>
      <color theme="1"/>
      <name val="Arial"/>
    </font>
    <font>
      <sz val="11"/>
      <color theme="1"/>
      <name val="Calibri"/>
    </font>
    <font>
      <b/>
      <sz val="11"/>
      <color theme="1"/>
      <name val="Arial"/>
    </font>
    <font>
      <sz val="11"/>
      <name val="Arial"/>
    </font>
    <font>
      <b/>
      <sz val="18"/>
      <color theme="1"/>
      <name val="Arial"/>
    </font>
    <font>
      <b/>
      <sz val="10"/>
      <color theme="1"/>
      <name val="Arial"/>
    </font>
    <font>
      <sz val="11"/>
      <color rgb="FFFF0000"/>
      <name val="Calibri"/>
    </font>
    <font>
      <sz val="11"/>
      <color theme="1"/>
      <name val="Bodoni"/>
    </font>
    <font>
      <sz val="11"/>
      <color rgb="FF00B050"/>
      <name val="Arial"/>
    </font>
    <font>
      <sz val="8"/>
      <color theme="1"/>
      <name val="Arial"/>
    </font>
    <font>
      <u/>
      <sz val="11"/>
      <color theme="1"/>
      <name val="Arial"/>
    </font>
    <font>
      <sz val="11"/>
      <color theme="1"/>
      <name val="Arial"/>
    </font>
    <font>
      <sz val="11"/>
      <color rgb="FFFF0000"/>
      <name val="Calibri"/>
      <family val="2"/>
      <scheme val="minor"/>
    </font>
    <font>
      <sz val="11"/>
      <color theme="1"/>
      <name val="Arial"/>
      <family val="2"/>
    </font>
    <font>
      <sz val="11"/>
      <name val="Arial"/>
      <family val="2"/>
    </font>
    <font>
      <b/>
      <sz val="11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1" fillId="0" borderId="0" applyFont="0" applyFill="0" applyBorder="0" applyAlignment="0" applyProtection="0"/>
  </cellStyleXfs>
  <cellXfs count="96">
    <xf numFmtId="0" fontId="0" fillId="0" borderId="0" xfId="0" applyFont="1" applyAlignment="1"/>
    <xf numFmtId="44" fontId="1" fillId="0" borderId="0" xfId="0" applyNumberFormat="1" applyFont="1"/>
    <xf numFmtId="0" fontId="5" fillId="0" borderId="7" xfId="0" applyFont="1" applyBorder="1" applyAlignment="1">
      <alignment horizontal="center"/>
    </xf>
    <xf numFmtId="0" fontId="5" fillId="0" borderId="7" xfId="0" applyFont="1" applyBorder="1" applyAlignment="1">
      <alignment horizontal="center" wrapText="1"/>
    </xf>
    <xf numFmtId="44" fontId="5" fillId="0" borderId="7" xfId="0" applyNumberFormat="1" applyFont="1" applyBorder="1" applyAlignment="1">
      <alignment horizontal="center" wrapText="1"/>
    </xf>
    <xf numFmtId="44" fontId="5" fillId="0" borderId="7" xfId="0" applyNumberFormat="1" applyFont="1" applyBorder="1" applyAlignment="1">
      <alignment horizontal="center"/>
    </xf>
    <xf numFmtId="0" fontId="0" fillId="0" borderId="8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left" vertical="center"/>
    </xf>
    <xf numFmtId="164" fontId="0" fillId="0" borderId="7" xfId="0" applyNumberFormat="1" applyFont="1" applyBorder="1" applyAlignment="1">
      <alignment horizontal="center" vertical="center"/>
    </xf>
    <xf numFmtId="44" fontId="0" fillId="0" borderId="9" xfId="0" applyNumberFormat="1" applyFont="1" applyBorder="1"/>
    <xf numFmtId="44" fontId="0" fillId="0" borderId="7" xfId="0" applyNumberFormat="1" applyFont="1" applyBorder="1"/>
    <xf numFmtId="0" fontId="0" fillId="0" borderId="8" xfId="0" applyFont="1" applyBorder="1" applyAlignment="1">
      <alignment horizontal="left" vertical="center" wrapText="1"/>
    </xf>
    <xf numFmtId="44" fontId="0" fillId="0" borderId="6" xfId="0" applyNumberFormat="1" applyFont="1" applyBorder="1" applyAlignment="1">
      <alignment horizontal="right"/>
    </xf>
    <xf numFmtId="2" fontId="0" fillId="0" borderId="7" xfId="0" applyNumberFormat="1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 wrapText="1"/>
    </xf>
    <xf numFmtId="49" fontId="0" fillId="0" borderId="7" xfId="0" applyNumberFormat="1" applyFont="1" applyBorder="1" applyAlignment="1">
      <alignment horizontal="left" vertical="center"/>
    </xf>
    <xf numFmtId="44" fontId="0" fillId="0" borderId="7" xfId="0" applyNumberFormat="1" applyFont="1" applyBorder="1" applyAlignment="1">
      <alignment horizontal="left"/>
    </xf>
    <xf numFmtId="0" fontId="6" fillId="0" borderId="0" xfId="0" applyFont="1"/>
    <xf numFmtId="44" fontId="0" fillId="0" borderId="7" xfId="0" applyNumberFormat="1" applyFont="1" applyBorder="1" applyAlignment="1">
      <alignment horizontal="left"/>
    </xf>
    <xf numFmtId="49" fontId="0" fillId="0" borderId="7" xfId="0" applyNumberFormat="1" applyFont="1" applyBorder="1" applyAlignment="1">
      <alignment horizontal="left" vertical="center" wrapText="1"/>
    </xf>
    <xf numFmtId="0" fontId="0" fillId="0" borderId="7" xfId="0" applyFont="1" applyBorder="1" applyAlignment="1">
      <alignment horizontal="center" vertical="center"/>
    </xf>
    <xf numFmtId="44" fontId="0" fillId="0" borderId="7" xfId="0" applyNumberFormat="1" applyFont="1" applyBorder="1" applyAlignment="1">
      <alignment wrapText="1"/>
    </xf>
    <xf numFmtId="164" fontId="0" fillId="0" borderId="7" xfId="0" applyNumberFormat="1" applyFont="1" applyBorder="1" applyAlignment="1">
      <alignment horizontal="center" vertical="center"/>
    </xf>
    <xf numFmtId="0" fontId="0" fillId="0" borderId="0" xfId="0" applyFont="1" applyAlignment="1">
      <alignment horizontal="right" vertical="center"/>
    </xf>
    <xf numFmtId="44" fontId="8" fillId="0" borderId="0" xfId="0" applyNumberFormat="1" applyFont="1"/>
    <xf numFmtId="0" fontId="9" fillId="0" borderId="0" xfId="0" applyFont="1"/>
    <xf numFmtId="0" fontId="9" fillId="0" borderId="0" xfId="0" applyFont="1" applyAlignment="1">
      <alignment horizontal="right"/>
    </xf>
    <xf numFmtId="44" fontId="9" fillId="0" borderId="0" xfId="0" applyNumberFormat="1" applyFont="1"/>
    <xf numFmtId="0" fontId="0" fillId="0" borderId="0" xfId="0" applyFont="1" applyAlignment="1"/>
    <xf numFmtId="0" fontId="0" fillId="0" borderId="0" xfId="0" applyFont="1" applyAlignment="1"/>
    <xf numFmtId="0" fontId="13" fillId="0" borderId="13" xfId="0" applyFont="1" applyFill="1" applyBorder="1" applyAlignment="1">
      <alignment horizontal="center" vertical="center"/>
    </xf>
    <xf numFmtId="164" fontId="13" fillId="0" borderId="13" xfId="0" applyNumberFormat="1" applyFont="1" applyBorder="1" applyAlignment="1">
      <alignment horizontal="center" vertical="center"/>
    </xf>
    <xf numFmtId="44" fontId="13" fillId="0" borderId="13" xfId="1" applyNumberFormat="1" applyFont="1" applyBorder="1" applyAlignment="1">
      <alignment horizontal="left"/>
    </xf>
    <xf numFmtId="44" fontId="13" fillId="0" borderId="13" xfId="0" applyNumberFormat="1" applyFont="1" applyBorder="1" applyAlignment="1"/>
    <xf numFmtId="0" fontId="0" fillId="0" borderId="0" xfId="0"/>
    <xf numFmtId="0" fontId="13" fillId="0" borderId="13" xfId="0" applyFont="1" applyBorder="1" applyAlignment="1">
      <alignment horizontal="center" vertical="center"/>
    </xf>
    <xf numFmtId="164" fontId="13" fillId="0" borderId="15" xfId="0" applyNumberFormat="1" applyFont="1" applyBorder="1" applyAlignment="1">
      <alignment horizontal="center" vertical="center"/>
    </xf>
    <xf numFmtId="0" fontId="12" fillId="0" borderId="0" xfId="0" applyFont="1"/>
    <xf numFmtId="49" fontId="13" fillId="0" borderId="13" xfId="0" applyNumberFormat="1" applyFont="1" applyBorder="1" applyAlignment="1">
      <alignment horizontal="left" vertical="center" wrapText="1"/>
    </xf>
    <xf numFmtId="44" fontId="13" fillId="0" borderId="13" xfId="0" applyNumberFormat="1" applyFont="1" applyFill="1" applyBorder="1" applyAlignment="1"/>
    <xf numFmtId="49" fontId="13" fillId="0" borderId="13" xfId="0" applyNumberFormat="1" applyFont="1" applyFill="1" applyBorder="1" applyAlignment="1">
      <alignment horizontal="left" vertical="center" wrapText="1"/>
    </xf>
    <xf numFmtId="44" fontId="0" fillId="0" borderId="0" xfId="0" applyNumberFormat="1"/>
    <xf numFmtId="44" fontId="13" fillId="0" borderId="13" xfId="1" applyFont="1" applyFill="1" applyBorder="1" applyAlignment="1">
      <alignment horizontal="left"/>
    </xf>
    <xf numFmtId="164" fontId="13" fillId="0" borderId="13" xfId="0" applyNumberFormat="1" applyFont="1" applyFill="1" applyBorder="1" applyAlignment="1">
      <alignment horizontal="center" vertical="center"/>
    </xf>
    <xf numFmtId="0" fontId="14" fillId="0" borderId="14" xfId="0" applyFont="1" applyBorder="1" applyAlignment="1" applyProtection="1">
      <alignment horizontal="left" vertical="center" wrapText="1"/>
      <protection locked="0"/>
    </xf>
    <xf numFmtId="0" fontId="13" fillId="0" borderId="14" xfId="0" applyFont="1" applyBorder="1" applyAlignment="1">
      <alignment horizontal="left" vertical="center" wrapText="1"/>
    </xf>
    <xf numFmtId="0" fontId="0" fillId="0" borderId="8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/>
    </xf>
    <xf numFmtId="49" fontId="13" fillId="0" borderId="7" xfId="0" applyNumberFormat="1" applyFont="1" applyBorder="1" applyAlignment="1">
      <alignment horizontal="left" vertical="center"/>
    </xf>
    <xf numFmtId="0" fontId="0" fillId="0" borderId="0" xfId="0" applyFont="1" applyAlignment="1"/>
    <xf numFmtId="44" fontId="13" fillId="0" borderId="13" xfId="1" applyNumberFormat="1" applyFont="1" applyFill="1" applyBorder="1" applyAlignment="1">
      <alignment horizontal="left"/>
    </xf>
    <xf numFmtId="0" fontId="0" fillId="0" borderId="0" xfId="0" applyFont="1" applyAlignment="1"/>
    <xf numFmtId="0" fontId="15" fillId="0" borderId="0" xfId="0" applyFont="1" applyAlignment="1"/>
    <xf numFmtId="0" fontId="13" fillId="0" borderId="0" xfId="0" applyFont="1" applyAlignment="1"/>
    <xf numFmtId="44" fontId="0" fillId="0" borderId="7" xfId="0" applyNumberFormat="1" applyFont="1" applyFill="1" applyBorder="1" applyAlignment="1">
      <alignment horizontal="left"/>
    </xf>
    <xf numFmtId="44" fontId="0" fillId="0" borderId="7" xfId="0" applyNumberFormat="1" applyFont="1" applyFill="1" applyBorder="1"/>
    <xf numFmtId="0" fontId="0" fillId="0" borderId="0" xfId="0" applyFont="1" applyAlignment="1"/>
    <xf numFmtId="44" fontId="13" fillId="0" borderId="18" xfId="0" applyNumberFormat="1" applyFont="1" applyFill="1" applyBorder="1" applyAlignment="1">
      <alignment horizontal="right" wrapText="1"/>
    </xf>
    <xf numFmtId="44" fontId="13" fillId="0" borderId="15" xfId="0" applyNumberFormat="1" applyFont="1" applyFill="1" applyBorder="1" applyAlignment="1"/>
    <xf numFmtId="44" fontId="13" fillId="0" borderId="18" xfId="1" applyNumberFormat="1" applyFont="1" applyFill="1" applyBorder="1" applyAlignment="1">
      <alignment horizontal="left"/>
    </xf>
    <xf numFmtId="0" fontId="0" fillId="0" borderId="7" xfId="0" applyFont="1" applyFill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 vertical="center" wrapText="1"/>
    </xf>
    <xf numFmtId="164" fontId="13" fillId="0" borderId="15" xfId="0" applyNumberFormat="1" applyFont="1" applyFill="1" applyBorder="1" applyAlignment="1">
      <alignment horizontal="center" vertical="center"/>
    </xf>
    <xf numFmtId="44" fontId="13" fillId="0" borderId="16" xfId="1" applyNumberFormat="1" applyFont="1" applyFill="1" applyBorder="1" applyAlignment="1">
      <alignment horizontal="left"/>
    </xf>
    <xf numFmtId="164" fontId="13" fillId="0" borderId="17" xfId="0" applyNumberFormat="1" applyFont="1" applyFill="1" applyBorder="1" applyAlignment="1">
      <alignment horizontal="center" vertical="center"/>
    </xf>
    <xf numFmtId="0" fontId="0" fillId="0" borderId="0" xfId="0" applyFont="1" applyAlignment="1"/>
    <xf numFmtId="0" fontId="13" fillId="0" borderId="13" xfId="0" applyFont="1" applyFill="1" applyBorder="1" applyAlignment="1">
      <alignment wrapText="1"/>
    </xf>
    <xf numFmtId="44" fontId="13" fillId="0" borderId="13" xfId="0" applyNumberFormat="1" applyFont="1" applyFill="1" applyBorder="1" applyAlignment="1">
      <alignment horizontal="right" wrapText="1"/>
    </xf>
    <xf numFmtId="0" fontId="0" fillId="0" borderId="0" xfId="0" applyFill="1"/>
    <xf numFmtId="0" fontId="0" fillId="0" borderId="0" xfId="0" applyFont="1" applyFill="1" applyAlignment="1"/>
    <xf numFmtId="44" fontId="0" fillId="0" borderId="0" xfId="0" applyNumberFormat="1" applyFill="1"/>
    <xf numFmtId="0" fontId="0" fillId="3" borderId="7" xfId="0" applyFont="1" applyFill="1" applyBorder="1" applyAlignment="1">
      <alignment horizontal="center" vertical="center"/>
    </xf>
    <xf numFmtId="49" fontId="14" fillId="0" borderId="7" xfId="0" applyNumberFormat="1" applyFont="1" applyBorder="1" applyAlignment="1">
      <alignment horizontal="left" vertical="center" wrapText="1"/>
    </xf>
    <xf numFmtId="49" fontId="14" fillId="0" borderId="13" xfId="0" applyNumberFormat="1" applyFont="1" applyBorder="1" applyAlignment="1">
      <alignment horizontal="left" vertical="center" wrapText="1"/>
    </xf>
    <xf numFmtId="0" fontId="13" fillId="0" borderId="7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 wrapText="1"/>
    </xf>
    <xf numFmtId="44" fontId="0" fillId="0" borderId="0" xfId="1" applyFont="1" applyAlignment="1"/>
    <xf numFmtId="44" fontId="6" fillId="0" borderId="0" xfId="1" applyFont="1"/>
    <xf numFmtId="0" fontId="0" fillId="0" borderId="0" xfId="0" applyFont="1" applyAlignment="1"/>
    <xf numFmtId="0" fontId="9" fillId="0" borderId="0" xfId="0" applyFont="1" applyAlignment="1">
      <alignment horizontal="center"/>
    </xf>
    <xf numFmtId="0" fontId="0" fillId="0" borderId="0" xfId="0" applyFont="1" applyAlignment="1"/>
    <xf numFmtId="0" fontId="1" fillId="0" borderId="0" xfId="0" applyFont="1" applyAlignment="1">
      <alignment horizontal="center" wrapText="1"/>
    </xf>
    <xf numFmtId="0" fontId="0" fillId="0" borderId="0" xfId="0" applyFont="1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/>
    <xf numFmtId="0" fontId="4" fillId="0" borderId="0" xfId="0" applyFont="1" applyAlignment="1">
      <alignment horizontal="center"/>
    </xf>
    <xf numFmtId="0" fontId="0" fillId="2" borderId="10" xfId="0" applyFont="1" applyFill="1" applyBorder="1" applyAlignment="1">
      <alignment horizontal="right" vertical="center"/>
    </xf>
    <xf numFmtId="0" fontId="3" fillId="0" borderId="11" xfId="0" applyFont="1" applyBorder="1"/>
    <xf numFmtId="0" fontId="3" fillId="0" borderId="12" xfId="0" applyFont="1" applyBorder="1"/>
    <xf numFmtId="0" fontId="9" fillId="0" borderId="0" xfId="0" applyFont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409575</xdr:colOff>
      <xdr:row>294</xdr:row>
      <xdr:rowOff>0</xdr:rowOff>
    </xdr:from>
    <xdr:ext cx="1962150" cy="514350"/>
    <xdr:pic>
      <xdr:nvPicPr>
        <xdr:cNvPr id="2" name="image1.png" descr="FDOE Logo_Small (2)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078"/>
  <sheetViews>
    <sheetView tabSelected="1" workbookViewId="0">
      <selection activeCell="I9" sqref="I9"/>
    </sheetView>
  </sheetViews>
  <sheetFormatPr baseColWidth="10" defaultColWidth="12.6640625" defaultRowHeight="15" customHeight="1"/>
  <cols>
    <col min="1" max="1" width="7.6640625" customWidth="1"/>
    <col min="2" max="2" width="6.1640625" customWidth="1"/>
    <col min="3" max="3" width="8.83203125" customWidth="1"/>
    <col min="4" max="4" width="8.5" customWidth="1"/>
    <col min="5" max="5" width="37.33203125" customWidth="1"/>
    <col min="6" max="6" width="7.1640625" customWidth="1"/>
    <col min="7" max="9" width="18.6640625" customWidth="1"/>
    <col min="10" max="10" width="16.1640625" customWidth="1"/>
    <col min="11" max="11" width="15.33203125" customWidth="1"/>
    <col min="12" max="26" width="7.6640625" customWidth="1"/>
  </cols>
  <sheetData>
    <row r="1" spans="1:9">
      <c r="A1" s="84" t="s">
        <v>0</v>
      </c>
      <c r="B1" s="82"/>
      <c r="C1" s="82"/>
      <c r="D1" s="82"/>
      <c r="G1" s="1"/>
      <c r="H1" s="85" t="s">
        <v>1</v>
      </c>
      <c r="I1" s="86"/>
    </row>
    <row r="2" spans="1:9">
      <c r="A2" s="82"/>
      <c r="B2" s="82"/>
      <c r="C2" s="82"/>
      <c r="D2" s="82"/>
      <c r="G2" s="1"/>
      <c r="H2" s="87"/>
      <c r="I2" s="88"/>
    </row>
    <row r="3" spans="1:9">
      <c r="A3" s="84" t="s">
        <v>2</v>
      </c>
      <c r="B3" s="82"/>
      <c r="C3" s="82"/>
      <c r="D3" s="82"/>
      <c r="G3" s="1"/>
      <c r="H3" s="89"/>
      <c r="I3" s="90"/>
    </row>
    <row r="4" spans="1:9">
      <c r="A4" s="82"/>
      <c r="B4" s="82"/>
      <c r="C4" s="82"/>
      <c r="D4" s="82"/>
      <c r="G4" s="1"/>
      <c r="H4" s="1"/>
      <c r="I4" s="1"/>
    </row>
    <row r="5" spans="1:9">
      <c r="G5" s="1"/>
      <c r="H5" s="1"/>
      <c r="I5" s="1"/>
    </row>
    <row r="6" spans="1:9" ht="23.25" customHeight="1">
      <c r="A6" s="91" t="s">
        <v>3</v>
      </c>
      <c r="B6" s="82"/>
      <c r="C6" s="82"/>
      <c r="D6" s="82"/>
      <c r="E6" s="82"/>
      <c r="F6" s="82"/>
      <c r="G6" s="82"/>
      <c r="H6" s="82"/>
      <c r="I6" s="82"/>
    </row>
    <row r="7" spans="1:9" ht="23.25" customHeight="1">
      <c r="A7" s="91" t="s">
        <v>4</v>
      </c>
      <c r="B7" s="82"/>
      <c r="C7" s="82"/>
      <c r="D7" s="82"/>
      <c r="E7" s="82"/>
      <c r="F7" s="82"/>
      <c r="G7" s="82"/>
      <c r="H7" s="82"/>
      <c r="I7" s="82"/>
    </row>
    <row r="8" spans="1:9">
      <c r="G8" s="1"/>
      <c r="H8" s="1"/>
      <c r="I8" s="1"/>
    </row>
    <row r="9" spans="1:9" ht="42">
      <c r="A9" s="2" t="s">
        <v>5</v>
      </c>
      <c r="B9" s="2" t="s">
        <v>6</v>
      </c>
      <c r="C9" s="3" t="s">
        <v>7</v>
      </c>
      <c r="D9" s="3" t="s">
        <v>8</v>
      </c>
      <c r="E9" s="2" t="s">
        <v>9</v>
      </c>
      <c r="F9" s="3" t="s">
        <v>10</v>
      </c>
      <c r="G9" s="4" t="s">
        <v>11</v>
      </c>
      <c r="H9" s="4" t="s">
        <v>12</v>
      </c>
      <c r="I9" s="5" t="s">
        <v>13</v>
      </c>
    </row>
    <row r="10" spans="1:9" ht="18" customHeight="1">
      <c r="A10" s="6">
        <v>5100</v>
      </c>
      <c r="B10" s="7">
        <v>120</v>
      </c>
      <c r="C10" s="73">
        <v>16</v>
      </c>
      <c r="D10" s="7" t="s">
        <v>14</v>
      </c>
      <c r="E10" s="8" t="s">
        <v>15</v>
      </c>
      <c r="F10" s="9">
        <v>1</v>
      </c>
      <c r="G10" s="10">
        <v>48968</v>
      </c>
      <c r="H10" s="10">
        <v>48968</v>
      </c>
      <c r="I10" s="11">
        <f t="shared" ref="I10:I127" si="0">SUM(G10:H10)</f>
        <v>97936</v>
      </c>
    </row>
    <row r="11" spans="1:9" ht="18" customHeight="1">
      <c r="A11" s="6">
        <v>5100</v>
      </c>
      <c r="B11" s="7">
        <v>210</v>
      </c>
      <c r="C11" s="73">
        <v>16</v>
      </c>
      <c r="D11" s="7" t="s">
        <v>14</v>
      </c>
      <c r="E11" s="8" t="s">
        <v>16</v>
      </c>
      <c r="F11" s="7"/>
      <c r="G11" s="10">
        <v>4897</v>
      </c>
      <c r="H11" s="10">
        <v>4897</v>
      </c>
      <c r="I11" s="11">
        <f t="shared" si="0"/>
        <v>9794</v>
      </c>
    </row>
    <row r="12" spans="1:9" ht="18" customHeight="1">
      <c r="A12" s="6">
        <v>5100</v>
      </c>
      <c r="B12" s="7">
        <v>220</v>
      </c>
      <c r="C12" s="73">
        <v>16</v>
      </c>
      <c r="D12" s="7" t="s">
        <v>14</v>
      </c>
      <c r="E12" s="8" t="s">
        <v>17</v>
      </c>
      <c r="F12" s="7"/>
      <c r="G12" s="10">
        <v>3746</v>
      </c>
      <c r="H12" s="10">
        <v>3746</v>
      </c>
      <c r="I12" s="11">
        <f t="shared" si="0"/>
        <v>7492</v>
      </c>
    </row>
    <row r="13" spans="1:9" ht="18" customHeight="1">
      <c r="A13" s="6">
        <v>5100</v>
      </c>
      <c r="B13" s="7">
        <v>230</v>
      </c>
      <c r="C13" s="73">
        <v>16</v>
      </c>
      <c r="D13" s="7" t="s">
        <v>14</v>
      </c>
      <c r="E13" s="8" t="s">
        <v>18</v>
      </c>
      <c r="F13" s="7"/>
      <c r="G13" s="10">
        <v>10422</v>
      </c>
      <c r="H13" s="10">
        <v>10422</v>
      </c>
      <c r="I13" s="11">
        <f t="shared" si="0"/>
        <v>20844</v>
      </c>
    </row>
    <row r="14" spans="1:9" ht="18" customHeight="1">
      <c r="A14" s="6">
        <v>5100</v>
      </c>
      <c r="B14" s="7">
        <v>240</v>
      </c>
      <c r="C14" s="73">
        <v>16</v>
      </c>
      <c r="D14" s="7" t="s">
        <v>14</v>
      </c>
      <c r="E14" s="8" t="s">
        <v>19</v>
      </c>
      <c r="F14" s="7"/>
      <c r="G14" s="10">
        <v>320</v>
      </c>
      <c r="H14" s="10">
        <v>320</v>
      </c>
      <c r="I14" s="11">
        <f t="shared" si="0"/>
        <v>640</v>
      </c>
    </row>
    <row r="15" spans="1:9" ht="34.5" customHeight="1">
      <c r="A15" s="6">
        <v>6300</v>
      </c>
      <c r="B15" s="7">
        <v>130</v>
      </c>
      <c r="C15" s="73">
        <v>16</v>
      </c>
      <c r="D15" s="7" t="s">
        <v>14</v>
      </c>
      <c r="E15" s="12" t="s">
        <v>20</v>
      </c>
      <c r="F15" s="9">
        <v>2</v>
      </c>
      <c r="G15" s="10">
        <v>97936</v>
      </c>
      <c r="H15" s="10">
        <v>97936</v>
      </c>
      <c r="I15" s="11">
        <f t="shared" si="0"/>
        <v>195872</v>
      </c>
    </row>
    <row r="16" spans="1:9" ht="18" customHeight="1">
      <c r="A16" s="6">
        <v>6300</v>
      </c>
      <c r="B16" s="7">
        <v>210</v>
      </c>
      <c r="C16" s="73">
        <v>16</v>
      </c>
      <c r="D16" s="7" t="s">
        <v>14</v>
      </c>
      <c r="E16" s="8" t="s">
        <v>16</v>
      </c>
      <c r="F16" s="7"/>
      <c r="G16" s="10">
        <v>9794</v>
      </c>
      <c r="H16" s="10">
        <v>9794</v>
      </c>
      <c r="I16" s="11">
        <f t="shared" si="0"/>
        <v>19588</v>
      </c>
    </row>
    <row r="17" spans="1:10" ht="18" customHeight="1">
      <c r="A17" s="6">
        <v>6300</v>
      </c>
      <c r="B17" s="7">
        <v>220</v>
      </c>
      <c r="C17" s="73">
        <v>16</v>
      </c>
      <c r="D17" s="7" t="s">
        <v>14</v>
      </c>
      <c r="E17" s="8" t="s">
        <v>17</v>
      </c>
      <c r="F17" s="7"/>
      <c r="G17" s="10">
        <v>7492</v>
      </c>
      <c r="H17" s="10">
        <v>7492</v>
      </c>
      <c r="I17" s="11">
        <f t="shared" si="0"/>
        <v>14984</v>
      </c>
    </row>
    <row r="18" spans="1:10" ht="18" customHeight="1">
      <c r="A18" s="6">
        <v>6300</v>
      </c>
      <c r="B18" s="7">
        <v>230</v>
      </c>
      <c r="C18" s="73">
        <v>16</v>
      </c>
      <c r="D18" s="7" t="s">
        <v>14</v>
      </c>
      <c r="E18" s="8" t="s">
        <v>18</v>
      </c>
      <c r="F18" s="7"/>
      <c r="G18" s="10">
        <v>20844</v>
      </c>
      <c r="H18" s="10">
        <v>20844</v>
      </c>
      <c r="I18" s="11">
        <f t="shared" si="0"/>
        <v>41688</v>
      </c>
    </row>
    <row r="19" spans="1:10" ht="18" customHeight="1">
      <c r="A19" s="6">
        <v>6300</v>
      </c>
      <c r="B19" s="7">
        <v>240</v>
      </c>
      <c r="C19" s="73">
        <v>16</v>
      </c>
      <c r="D19" s="7" t="s">
        <v>14</v>
      </c>
      <c r="E19" s="8" t="s">
        <v>19</v>
      </c>
      <c r="F19" s="7"/>
      <c r="G19" s="10">
        <v>640</v>
      </c>
      <c r="H19" s="10">
        <v>640</v>
      </c>
      <c r="I19" s="11">
        <f t="shared" si="0"/>
        <v>1280</v>
      </c>
    </row>
    <row r="20" spans="1:10" ht="18" customHeight="1">
      <c r="A20" s="6">
        <v>6300</v>
      </c>
      <c r="B20" s="7">
        <v>130</v>
      </c>
      <c r="C20" s="73">
        <v>16</v>
      </c>
      <c r="D20" s="7" t="s">
        <v>14</v>
      </c>
      <c r="E20" s="8" t="s">
        <v>21</v>
      </c>
      <c r="F20" s="9">
        <v>1</v>
      </c>
      <c r="G20" s="10">
        <v>48968</v>
      </c>
      <c r="H20" s="10">
        <v>48968</v>
      </c>
      <c r="I20" s="11">
        <f t="shared" si="0"/>
        <v>97936</v>
      </c>
    </row>
    <row r="21" spans="1:10" ht="18" customHeight="1">
      <c r="A21" s="6">
        <v>6300</v>
      </c>
      <c r="B21" s="7">
        <v>210</v>
      </c>
      <c r="C21" s="73">
        <v>16</v>
      </c>
      <c r="D21" s="7" t="s">
        <v>14</v>
      </c>
      <c r="E21" s="8" t="s">
        <v>16</v>
      </c>
      <c r="F21" s="7"/>
      <c r="G21" s="10">
        <v>4897</v>
      </c>
      <c r="H21" s="10">
        <v>4897</v>
      </c>
      <c r="I21" s="11">
        <f t="shared" si="0"/>
        <v>9794</v>
      </c>
    </row>
    <row r="22" spans="1:10" ht="18" customHeight="1">
      <c r="A22" s="6">
        <v>6300</v>
      </c>
      <c r="B22" s="7">
        <v>220</v>
      </c>
      <c r="C22" s="73">
        <v>16</v>
      </c>
      <c r="D22" s="7" t="s">
        <v>14</v>
      </c>
      <c r="E22" s="8" t="s">
        <v>17</v>
      </c>
      <c r="F22" s="7"/>
      <c r="G22" s="10">
        <v>3746</v>
      </c>
      <c r="H22" s="10">
        <v>3746</v>
      </c>
      <c r="I22" s="11">
        <f t="shared" si="0"/>
        <v>7492</v>
      </c>
    </row>
    <row r="23" spans="1:10" ht="18" customHeight="1">
      <c r="A23" s="6">
        <v>6300</v>
      </c>
      <c r="B23" s="7">
        <v>230</v>
      </c>
      <c r="C23" s="73">
        <v>16</v>
      </c>
      <c r="D23" s="7" t="s">
        <v>14</v>
      </c>
      <c r="E23" s="8" t="s">
        <v>18</v>
      </c>
      <c r="F23" s="7"/>
      <c r="G23" s="10">
        <v>10422</v>
      </c>
      <c r="H23" s="10">
        <v>10422</v>
      </c>
      <c r="I23" s="11">
        <f t="shared" si="0"/>
        <v>20844</v>
      </c>
    </row>
    <row r="24" spans="1:10" ht="18" customHeight="1">
      <c r="A24" s="6">
        <v>6300</v>
      </c>
      <c r="B24" s="7">
        <v>240</v>
      </c>
      <c r="C24" s="73">
        <v>16</v>
      </c>
      <c r="D24" s="7" t="s">
        <v>14</v>
      </c>
      <c r="E24" s="8" t="s">
        <v>19</v>
      </c>
      <c r="F24" s="7"/>
      <c r="G24" s="10">
        <v>320</v>
      </c>
      <c r="H24" s="10">
        <v>320</v>
      </c>
      <c r="I24" s="11">
        <f t="shared" si="0"/>
        <v>640</v>
      </c>
    </row>
    <row r="25" spans="1:10" ht="33" customHeight="1">
      <c r="A25" s="6">
        <v>5100</v>
      </c>
      <c r="B25" s="7">
        <v>120</v>
      </c>
      <c r="C25" s="73">
        <v>16</v>
      </c>
      <c r="D25" s="7">
        <v>1</v>
      </c>
      <c r="E25" s="12" t="s">
        <v>22</v>
      </c>
      <c r="F25" s="9">
        <v>8</v>
      </c>
      <c r="G25" s="10">
        <v>406500</v>
      </c>
      <c r="H25" s="10">
        <v>406500</v>
      </c>
      <c r="I25" s="11">
        <f t="shared" si="0"/>
        <v>813000</v>
      </c>
    </row>
    <row r="26" spans="1:10" ht="18" customHeight="1">
      <c r="A26" s="6">
        <v>5100</v>
      </c>
      <c r="B26" s="7">
        <v>150</v>
      </c>
      <c r="C26" s="73">
        <v>16</v>
      </c>
      <c r="D26" s="7">
        <v>1</v>
      </c>
      <c r="E26" s="8" t="s">
        <v>23</v>
      </c>
      <c r="F26" s="9">
        <v>2</v>
      </c>
      <c r="G26" s="10">
        <v>30046</v>
      </c>
      <c r="H26" s="10">
        <v>30046</v>
      </c>
      <c r="I26" s="11">
        <f t="shared" si="0"/>
        <v>60092</v>
      </c>
    </row>
    <row r="27" spans="1:10" ht="18" customHeight="1">
      <c r="A27" s="6">
        <v>5100</v>
      </c>
      <c r="B27" s="7">
        <v>210</v>
      </c>
      <c r="C27" s="73">
        <v>16</v>
      </c>
      <c r="D27" s="7">
        <v>1</v>
      </c>
      <c r="E27" s="8" t="s">
        <v>16</v>
      </c>
      <c r="F27" s="7"/>
      <c r="G27" s="10">
        <v>43655</v>
      </c>
      <c r="H27" s="10">
        <v>43655</v>
      </c>
      <c r="I27" s="11">
        <f t="shared" si="0"/>
        <v>87310</v>
      </c>
    </row>
    <row r="28" spans="1:10" ht="18" customHeight="1">
      <c r="A28" s="6">
        <v>5100</v>
      </c>
      <c r="B28" s="7">
        <v>220</v>
      </c>
      <c r="C28" s="73">
        <v>16</v>
      </c>
      <c r="D28" s="7">
        <v>1</v>
      </c>
      <c r="E28" s="8" t="s">
        <v>17</v>
      </c>
      <c r="F28" s="7"/>
      <c r="G28" s="10">
        <v>33396</v>
      </c>
      <c r="H28" s="10">
        <v>33396</v>
      </c>
      <c r="I28" s="11">
        <f t="shared" si="0"/>
        <v>66792</v>
      </c>
    </row>
    <row r="29" spans="1:10" ht="18" customHeight="1">
      <c r="A29" s="6">
        <v>5100</v>
      </c>
      <c r="B29" s="7">
        <v>230</v>
      </c>
      <c r="C29" s="73">
        <v>16</v>
      </c>
      <c r="D29" s="7">
        <v>1</v>
      </c>
      <c r="E29" s="8" t="s">
        <v>18</v>
      </c>
      <c r="F29" s="7"/>
      <c r="G29" s="10">
        <v>104220</v>
      </c>
      <c r="H29" s="10">
        <v>104220</v>
      </c>
      <c r="I29" s="11">
        <f t="shared" si="0"/>
        <v>208440</v>
      </c>
    </row>
    <row r="30" spans="1:10" ht="18" customHeight="1">
      <c r="A30" s="6">
        <v>5100</v>
      </c>
      <c r="B30" s="7">
        <v>240</v>
      </c>
      <c r="C30" s="73">
        <v>16</v>
      </c>
      <c r="D30" s="7">
        <v>1</v>
      </c>
      <c r="E30" s="8" t="s">
        <v>19</v>
      </c>
      <c r="F30" s="7"/>
      <c r="G30" s="10">
        <v>3200</v>
      </c>
      <c r="H30" s="10">
        <v>3200</v>
      </c>
      <c r="I30" s="11">
        <f t="shared" si="0"/>
        <v>6400</v>
      </c>
      <c r="J30" s="1"/>
    </row>
    <row r="31" spans="1:10" ht="18" customHeight="1">
      <c r="A31" s="6">
        <v>6100</v>
      </c>
      <c r="B31" s="7">
        <v>120</v>
      </c>
      <c r="C31" s="73">
        <v>16</v>
      </c>
      <c r="D31" s="7" t="s">
        <v>14</v>
      </c>
      <c r="E31" s="8" t="s">
        <v>24</v>
      </c>
      <c r="F31" s="9">
        <v>1</v>
      </c>
      <c r="G31" s="10">
        <v>57345</v>
      </c>
      <c r="H31" s="10">
        <v>57345</v>
      </c>
      <c r="I31" s="11">
        <f t="shared" si="0"/>
        <v>114690</v>
      </c>
    </row>
    <row r="32" spans="1:10" ht="30" customHeight="1">
      <c r="A32" s="6">
        <v>6100</v>
      </c>
      <c r="B32" s="7">
        <v>160</v>
      </c>
      <c r="C32" s="73">
        <v>16</v>
      </c>
      <c r="D32" s="7" t="s">
        <v>14</v>
      </c>
      <c r="E32" s="12" t="s">
        <v>25</v>
      </c>
      <c r="F32" s="9">
        <v>2</v>
      </c>
      <c r="G32" s="10">
        <v>31720</v>
      </c>
      <c r="H32" s="10">
        <v>31720</v>
      </c>
      <c r="I32" s="11">
        <f t="shared" si="0"/>
        <v>63440</v>
      </c>
    </row>
    <row r="33" spans="1:9" ht="18" customHeight="1">
      <c r="A33" s="6">
        <v>6100</v>
      </c>
      <c r="B33" s="7">
        <v>210</v>
      </c>
      <c r="C33" s="73">
        <v>16</v>
      </c>
      <c r="D33" s="7" t="s">
        <v>14</v>
      </c>
      <c r="E33" s="8" t="s">
        <v>16</v>
      </c>
      <c r="F33" s="7"/>
      <c r="G33" s="10">
        <v>8907</v>
      </c>
      <c r="H33" s="10">
        <v>8907</v>
      </c>
      <c r="I33" s="11">
        <f t="shared" si="0"/>
        <v>17814</v>
      </c>
    </row>
    <row r="34" spans="1:9" ht="18" customHeight="1">
      <c r="A34" s="6">
        <v>6100</v>
      </c>
      <c r="B34" s="7">
        <v>220</v>
      </c>
      <c r="C34" s="73">
        <v>16</v>
      </c>
      <c r="D34" s="7" t="s">
        <v>14</v>
      </c>
      <c r="E34" s="8" t="s">
        <v>17</v>
      </c>
      <c r="F34" s="7"/>
      <c r="G34" s="10">
        <v>6813</v>
      </c>
      <c r="H34" s="10">
        <v>6813</v>
      </c>
      <c r="I34" s="11">
        <f t="shared" si="0"/>
        <v>13626</v>
      </c>
    </row>
    <row r="35" spans="1:9" ht="18" customHeight="1">
      <c r="A35" s="6">
        <v>6100</v>
      </c>
      <c r="B35" s="7">
        <v>230</v>
      </c>
      <c r="C35" s="73">
        <v>16</v>
      </c>
      <c r="D35" s="7" t="s">
        <v>14</v>
      </c>
      <c r="E35" s="8" t="s">
        <v>18</v>
      </c>
      <c r="F35" s="7"/>
      <c r="G35" s="10">
        <v>31266</v>
      </c>
      <c r="H35" s="10">
        <v>31266</v>
      </c>
      <c r="I35" s="11">
        <f t="shared" si="0"/>
        <v>62532</v>
      </c>
    </row>
    <row r="36" spans="1:9" ht="18" customHeight="1">
      <c r="A36" s="6">
        <v>6100</v>
      </c>
      <c r="B36" s="7">
        <v>240</v>
      </c>
      <c r="C36" s="73">
        <v>16</v>
      </c>
      <c r="D36" s="7" t="s">
        <v>14</v>
      </c>
      <c r="E36" s="8" t="s">
        <v>19</v>
      </c>
      <c r="F36" s="7"/>
      <c r="G36" s="10">
        <v>960</v>
      </c>
      <c r="H36" s="10">
        <v>960</v>
      </c>
      <c r="I36" s="11">
        <f t="shared" si="0"/>
        <v>1920</v>
      </c>
    </row>
    <row r="37" spans="1:9" ht="18" customHeight="1">
      <c r="A37" s="6">
        <v>6300</v>
      </c>
      <c r="B37" s="7">
        <v>120</v>
      </c>
      <c r="C37" s="73">
        <v>16</v>
      </c>
      <c r="D37" s="7" t="s">
        <v>14</v>
      </c>
      <c r="E37" s="8" t="s">
        <v>26</v>
      </c>
      <c r="F37" s="9">
        <v>1</v>
      </c>
      <c r="G37" s="10">
        <v>55240</v>
      </c>
      <c r="H37" s="10">
        <v>55240</v>
      </c>
      <c r="I37" s="11">
        <f t="shared" si="0"/>
        <v>110480</v>
      </c>
    </row>
    <row r="38" spans="1:9" ht="18" customHeight="1">
      <c r="A38" s="6">
        <v>6300</v>
      </c>
      <c r="B38" s="7">
        <v>210</v>
      </c>
      <c r="C38" s="73">
        <v>16</v>
      </c>
      <c r="D38" s="7" t="s">
        <v>14</v>
      </c>
      <c r="E38" s="8" t="s">
        <v>16</v>
      </c>
      <c r="F38" s="7"/>
      <c r="G38" s="10">
        <v>5524</v>
      </c>
      <c r="H38" s="10">
        <v>5524</v>
      </c>
      <c r="I38" s="11">
        <f t="shared" si="0"/>
        <v>11048</v>
      </c>
    </row>
    <row r="39" spans="1:9" ht="18" customHeight="1">
      <c r="A39" s="6">
        <v>6300</v>
      </c>
      <c r="B39" s="7">
        <v>220</v>
      </c>
      <c r="C39" s="73">
        <v>16</v>
      </c>
      <c r="D39" s="7" t="s">
        <v>14</v>
      </c>
      <c r="E39" s="8" t="s">
        <v>17</v>
      </c>
      <c r="F39" s="7"/>
      <c r="G39" s="10">
        <v>4226</v>
      </c>
      <c r="H39" s="10">
        <v>4226</v>
      </c>
      <c r="I39" s="11">
        <f t="shared" si="0"/>
        <v>8452</v>
      </c>
    </row>
    <row r="40" spans="1:9" ht="18" customHeight="1">
      <c r="A40" s="6">
        <v>6300</v>
      </c>
      <c r="B40" s="7">
        <v>230</v>
      </c>
      <c r="C40" s="73">
        <v>16</v>
      </c>
      <c r="D40" s="7" t="s">
        <v>14</v>
      </c>
      <c r="E40" s="8" t="s">
        <v>18</v>
      </c>
      <c r="F40" s="7"/>
      <c r="G40" s="10">
        <v>10422</v>
      </c>
      <c r="H40" s="10">
        <v>10422</v>
      </c>
      <c r="I40" s="11">
        <f t="shared" si="0"/>
        <v>20844</v>
      </c>
    </row>
    <row r="41" spans="1:9" ht="18" customHeight="1">
      <c r="A41" s="6">
        <v>6300</v>
      </c>
      <c r="B41" s="7">
        <v>240</v>
      </c>
      <c r="C41" s="73">
        <v>16</v>
      </c>
      <c r="D41" s="7" t="s">
        <v>14</v>
      </c>
      <c r="E41" s="8" t="s">
        <v>19</v>
      </c>
      <c r="F41" s="7"/>
      <c r="G41" s="10">
        <v>320</v>
      </c>
      <c r="H41" s="10">
        <v>320</v>
      </c>
      <c r="I41" s="11">
        <f t="shared" si="0"/>
        <v>640</v>
      </c>
    </row>
    <row r="42" spans="1:9" ht="34.5" customHeight="1">
      <c r="A42" s="6">
        <v>6400</v>
      </c>
      <c r="B42" s="7">
        <v>120</v>
      </c>
      <c r="C42" s="73">
        <v>16</v>
      </c>
      <c r="D42" s="7" t="s">
        <v>14</v>
      </c>
      <c r="E42" s="12" t="s">
        <v>27</v>
      </c>
      <c r="F42" s="9">
        <v>2</v>
      </c>
      <c r="G42" s="10">
        <v>83605</v>
      </c>
      <c r="H42" s="10">
        <v>83605</v>
      </c>
      <c r="I42" s="11">
        <f t="shared" si="0"/>
        <v>167210</v>
      </c>
    </row>
    <row r="43" spans="1:9" ht="18" customHeight="1">
      <c r="A43" s="6">
        <v>6400</v>
      </c>
      <c r="B43" s="7">
        <v>210</v>
      </c>
      <c r="C43" s="73">
        <v>16</v>
      </c>
      <c r="D43" s="7" t="s">
        <v>14</v>
      </c>
      <c r="E43" s="8" t="s">
        <v>16</v>
      </c>
      <c r="F43" s="7"/>
      <c r="G43" s="10">
        <v>8361</v>
      </c>
      <c r="H43" s="10">
        <v>8361</v>
      </c>
      <c r="I43" s="11">
        <f t="shared" si="0"/>
        <v>16722</v>
      </c>
    </row>
    <row r="44" spans="1:9" ht="18" customHeight="1">
      <c r="A44" s="6">
        <v>6400</v>
      </c>
      <c r="B44" s="7">
        <v>220</v>
      </c>
      <c r="C44" s="73">
        <v>16</v>
      </c>
      <c r="D44" s="7" t="s">
        <v>14</v>
      </c>
      <c r="E44" s="8" t="s">
        <v>17</v>
      </c>
      <c r="F44" s="7"/>
      <c r="G44" s="10">
        <v>6396</v>
      </c>
      <c r="H44" s="10">
        <v>6396</v>
      </c>
      <c r="I44" s="11">
        <f t="shared" si="0"/>
        <v>12792</v>
      </c>
    </row>
    <row r="45" spans="1:9" ht="18" customHeight="1">
      <c r="A45" s="6">
        <v>6400</v>
      </c>
      <c r="B45" s="7">
        <v>230</v>
      </c>
      <c r="C45" s="73">
        <v>16</v>
      </c>
      <c r="D45" s="7" t="s">
        <v>14</v>
      </c>
      <c r="E45" s="8" t="s">
        <v>18</v>
      </c>
      <c r="F45" s="7"/>
      <c r="G45" s="10">
        <v>20844</v>
      </c>
      <c r="H45" s="10">
        <v>20844</v>
      </c>
      <c r="I45" s="11">
        <f t="shared" si="0"/>
        <v>41688</v>
      </c>
    </row>
    <row r="46" spans="1:9" ht="18" customHeight="1">
      <c r="A46" s="6">
        <v>6400</v>
      </c>
      <c r="B46" s="7">
        <v>240</v>
      </c>
      <c r="C46" s="73">
        <v>16</v>
      </c>
      <c r="D46" s="7" t="s">
        <v>14</v>
      </c>
      <c r="E46" s="8" t="s">
        <v>19</v>
      </c>
      <c r="F46" s="7"/>
      <c r="G46" s="10">
        <v>640</v>
      </c>
      <c r="H46" s="10">
        <v>640</v>
      </c>
      <c r="I46" s="11">
        <f t="shared" si="0"/>
        <v>1280</v>
      </c>
    </row>
    <row r="47" spans="1:9" ht="18" customHeight="1">
      <c r="A47" s="6">
        <v>6500</v>
      </c>
      <c r="B47" s="7">
        <v>160</v>
      </c>
      <c r="C47" s="73">
        <v>16</v>
      </c>
      <c r="D47" s="7" t="s">
        <v>14</v>
      </c>
      <c r="E47" s="8" t="s">
        <v>28</v>
      </c>
      <c r="F47" s="9">
        <v>1</v>
      </c>
      <c r="G47" s="10">
        <v>30167</v>
      </c>
      <c r="H47" s="10">
        <v>30167</v>
      </c>
      <c r="I47" s="11">
        <f t="shared" si="0"/>
        <v>60334</v>
      </c>
    </row>
    <row r="48" spans="1:9" ht="18" customHeight="1">
      <c r="A48" s="6">
        <v>6500</v>
      </c>
      <c r="B48" s="7">
        <v>210</v>
      </c>
      <c r="C48" s="73">
        <v>16</v>
      </c>
      <c r="D48" s="7" t="s">
        <v>14</v>
      </c>
      <c r="E48" s="8" t="s">
        <v>16</v>
      </c>
      <c r="F48" s="7"/>
      <c r="G48" s="10">
        <v>3017</v>
      </c>
      <c r="H48" s="10">
        <v>3017</v>
      </c>
      <c r="I48" s="11">
        <f t="shared" si="0"/>
        <v>6034</v>
      </c>
    </row>
    <row r="49" spans="1:10" ht="18" customHeight="1">
      <c r="A49" s="6">
        <v>6500</v>
      </c>
      <c r="B49" s="7">
        <v>220</v>
      </c>
      <c r="C49" s="73">
        <v>16</v>
      </c>
      <c r="D49" s="7" t="s">
        <v>14</v>
      </c>
      <c r="E49" s="8" t="s">
        <v>17</v>
      </c>
      <c r="F49" s="7"/>
      <c r="G49" s="10">
        <v>2308</v>
      </c>
      <c r="H49" s="10">
        <v>2308</v>
      </c>
      <c r="I49" s="11">
        <f t="shared" si="0"/>
        <v>4616</v>
      </c>
    </row>
    <row r="50" spans="1:10" ht="18" customHeight="1">
      <c r="A50" s="6">
        <v>6500</v>
      </c>
      <c r="B50" s="7">
        <v>230</v>
      </c>
      <c r="C50" s="73">
        <v>16</v>
      </c>
      <c r="D50" s="7" t="s">
        <v>14</v>
      </c>
      <c r="E50" s="8" t="s">
        <v>18</v>
      </c>
      <c r="F50" s="7"/>
      <c r="G50" s="10">
        <v>10422</v>
      </c>
      <c r="H50" s="10">
        <v>10422</v>
      </c>
      <c r="I50" s="11">
        <f t="shared" si="0"/>
        <v>20844</v>
      </c>
    </row>
    <row r="51" spans="1:10" ht="18" customHeight="1">
      <c r="A51" s="6">
        <v>6500</v>
      </c>
      <c r="B51" s="7">
        <v>240</v>
      </c>
      <c r="C51" s="73">
        <v>16</v>
      </c>
      <c r="D51" s="7" t="s">
        <v>14</v>
      </c>
      <c r="E51" s="8" t="s">
        <v>19</v>
      </c>
      <c r="F51" s="7"/>
      <c r="G51" s="10">
        <v>320</v>
      </c>
      <c r="H51" s="10">
        <v>320</v>
      </c>
      <c r="I51" s="11">
        <f t="shared" si="0"/>
        <v>640</v>
      </c>
    </row>
    <row r="52" spans="1:10" ht="18" customHeight="1">
      <c r="A52" s="6">
        <v>7300</v>
      </c>
      <c r="B52" s="7">
        <v>120</v>
      </c>
      <c r="C52" s="73">
        <v>16</v>
      </c>
      <c r="D52" s="7" t="s">
        <v>14</v>
      </c>
      <c r="E52" s="8" t="s">
        <v>29</v>
      </c>
      <c r="F52" s="9">
        <v>1</v>
      </c>
      <c r="G52" s="10">
        <v>44300</v>
      </c>
      <c r="H52" s="10">
        <v>44300</v>
      </c>
      <c r="I52" s="11">
        <f t="shared" si="0"/>
        <v>88600</v>
      </c>
    </row>
    <row r="53" spans="1:10" ht="18" customHeight="1">
      <c r="A53" s="6">
        <v>7300</v>
      </c>
      <c r="B53" s="7">
        <v>160</v>
      </c>
      <c r="C53" s="73">
        <v>16</v>
      </c>
      <c r="D53" s="7" t="s">
        <v>14</v>
      </c>
      <c r="E53" s="8" t="s">
        <v>30</v>
      </c>
      <c r="F53" s="9">
        <v>2</v>
      </c>
      <c r="G53" s="10">
        <v>43377</v>
      </c>
      <c r="H53" s="10">
        <v>43377</v>
      </c>
      <c r="I53" s="11">
        <f t="shared" si="0"/>
        <v>86754</v>
      </c>
    </row>
    <row r="54" spans="1:10" ht="18" customHeight="1">
      <c r="A54" s="6">
        <v>7300</v>
      </c>
      <c r="B54" s="7">
        <v>210</v>
      </c>
      <c r="C54" s="73">
        <v>16</v>
      </c>
      <c r="D54" s="7" t="s">
        <v>14</v>
      </c>
      <c r="E54" s="8" t="s">
        <v>16</v>
      </c>
      <c r="F54" s="7"/>
      <c r="G54" s="10">
        <v>8768</v>
      </c>
      <c r="H54" s="10">
        <v>8768</v>
      </c>
      <c r="I54" s="11">
        <f t="shared" si="0"/>
        <v>17536</v>
      </c>
    </row>
    <row r="55" spans="1:10" ht="18" customHeight="1">
      <c r="A55" s="6">
        <v>7300</v>
      </c>
      <c r="B55" s="7">
        <v>220</v>
      </c>
      <c r="C55" s="73">
        <v>16</v>
      </c>
      <c r="D55" s="7" t="s">
        <v>14</v>
      </c>
      <c r="E55" s="8" t="s">
        <v>17</v>
      </c>
      <c r="F55" s="7"/>
      <c r="G55" s="10">
        <v>6707</v>
      </c>
      <c r="H55" s="10">
        <v>6707</v>
      </c>
      <c r="I55" s="11">
        <f t="shared" si="0"/>
        <v>13414</v>
      </c>
    </row>
    <row r="56" spans="1:10" ht="18" customHeight="1">
      <c r="A56" s="6">
        <v>7300</v>
      </c>
      <c r="B56" s="7">
        <v>230</v>
      </c>
      <c r="C56" s="73">
        <v>16</v>
      </c>
      <c r="D56" s="7" t="s">
        <v>14</v>
      </c>
      <c r="E56" s="8" t="s">
        <v>18</v>
      </c>
      <c r="F56" s="7"/>
      <c r="G56" s="10">
        <v>31266</v>
      </c>
      <c r="H56" s="10">
        <v>31266</v>
      </c>
      <c r="I56" s="11">
        <f t="shared" si="0"/>
        <v>62532</v>
      </c>
    </row>
    <row r="57" spans="1:10" ht="18" customHeight="1">
      <c r="A57" s="6">
        <v>7300</v>
      </c>
      <c r="B57" s="7">
        <v>240</v>
      </c>
      <c r="C57" s="73">
        <v>16</v>
      </c>
      <c r="D57" s="7" t="s">
        <v>14</v>
      </c>
      <c r="E57" s="8" t="s">
        <v>19</v>
      </c>
      <c r="F57" s="7"/>
      <c r="G57" s="10">
        <v>960</v>
      </c>
      <c r="H57" s="10">
        <v>960</v>
      </c>
      <c r="I57" s="11">
        <f t="shared" si="0"/>
        <v>1920</v>
      </c>
    </row>
    <row r="58" spans="1:10" ht="30" customHeight="1">
      <c r="A58" s="6">
        <v>5100</v>
      </c>
      <c r="B58" s="7">
        <v>120</v>
      </c>
      <c r="C58" s="73">
        <v>16</v>
      </c>
      <c r="D58" s="7">
        <v>1</v>
      </c>
      <c r="E58" s="12" t="s">
        <v>31</v>
      </c>
      <c r="F58" s="7">
        <v>3.5</v>
      </c>
      <c r="G58" s="10">
        <v>171388</v>
      </c>
      <c r="H58" s="10">
        <v>171388</v>
      </c>
      <c r="I58" s="11">
        <f t="shared" si="0"/>
        <v>342776</v>
      </c>
    </row>
    <row r="59" spans="1:10" ht="18" customHeight="1">
      <c r="A59" s="6">
        <v>5100</v>
      </c>
      <c r="B59" s="7">
        <v>210</v>
      </c>
      <c r="C59" s="73">
        <v>16</v>
      </c>
      <c r="D59" s="7">
        <v>1</v>
      </c>
      <c r="E59" s="8" t="s">
        <v>16</v>
      </c>
      <c r="F59" s="7"/>
      <c r="G59" s="10">
        <v>17136</v>
      </c>
      <c r="H59" s="10">
        <v>17136</v>
      </c>
      <c r="I59" s="11">
        <f t="shared" si="0"/>
        <v>34272</v>
      </c>
    </row>
    <row r="60" spans="1:10" ht="18" customHeight="1">
      <c r="A60" s="6">
        <v>5100</v>
      </c>
      <c r="B60" s="7">
        <v>220</v>
      </c>
      <c r="C60" s="73">
        <v>16</v>
      </c>
      <c r="D60" s="7">
        <v>1</v>
      </c>
      <c r="E60" s="8" t="s">
        <v>17</v>
      </c>
      <c r="F60" s="7"/>
      <c r="G60" s="10">
        <v>13111</v>
      </c>
      <c r="H60" s="10">
        <v>13111</v>
      </c>
      <c r="I60" s="11">
        <f t="shared" si="0"/>
        <v>26222</v>
      </c>
    </row>
    <row r="61" spans="1:10" ht="18" customHeight="1">
      <c r="A61" s="6">
        <v>5100</v>
      </c>
      <c r="B61" s="7">
        <v>230</v>
      </c>
      <c r="C61" s="73">
        <v>16</v>
      </c>
      <c r="D61" s="7">
        <v>1</v>
      </c>
      <c r="E61" s="8" t="s">
        <v>18</v>
      </c>
      <c r="F61" s="7"/>
      <c r="G61" s="10">
        <v>36477</v>
      </c>
      <c r="H61" s="10">
        <v>36477</v>
      </c>
      <c r="I61" s="11">
        <f t="shared" si="0"/>
        <v>72954</v>
      </c>
    </row>
    <row r="62" spans="1:10" ht="18" customHeight="1">
      <c r="A62" s="6">
        <v>5100</v>
      </c>
      <c r="B62" s="7">
        <v>240</v>
      </c>
      <c r="C62" s="73">
        <v>16</v>
      </c>
      <c r="D62" s="7">
        <v>1</v>
      </c>
      <c r="E62" s="8" t="s">
        <v>19</v>
      </c>
      <c r="F62" s="7"/>
      <c r="G62" s="10">
        <v>1120</v>
      </c>
      <c r="H62" s="10">
        <v>1120</v>
      </c>
      <c r="I62" s="11">
        <f t="shared" si="0"/>
        <v>2240</v>
      </c>
      <c r="J62" s="1"/>
    </row>
    <row r="63" spans="1:10" ht="18" customHeight="1">
      <c r="A63" s="6">
        <v>6300</v>
      </c>
      <c r="B63" s="7">
        <v>120</v>
      </c>
      <c r="C63" s="73">
        <v>16</v>
      </c>
      <c r="D63" s="49" t="s">
        <v>14</v>
      </c>
      <c r="E63" s="8" t="s">
        <v>32</v>
      </c>
      <c r="F63" s="9">
        <v>3</v>
      </c>
      <c r="G63" s="10">
        <v>207665</v>
      </c>
      <c r="H63" s="10">
        <v>207665</v>
      </c>
      <c r="I63" s="11">
        <f t="shared" si="0"/>
        <v>415330</v>
      </c>
    </row>
    <row r="64" spans="1:10" ht="18" customHeight="1">
      <c r="A64" s="6">
        <v>6300</v>
      </c>
      <c r="B64" s="7">
        <v>210</v>
      </c>
      <c r="C64" s="73">
        <v>16</v>
      </c>
      <c r="D64" s="49" t="s">
        <v>14</v>
      </c>
      <c r="E64" s="8" t="s">
        <v>16</v>
      </c>
      <c r="F64" s="7"/>
      <c r="G64" s="10">
        <v>20767</v>
      </c>
      <c r="H64" s="10">
        <v>20767</v>
      </c>
      <c r="I64" s="11">
        <f t="shared" si="0"/>
        <v>41534</v>
      </c>
    </row>
    <row r="65" spans="1:9" ht="18" customHeight="1">
      <c r="A65" s="6">
        <v>6300</v>
      </c>
      <c r="B65" s="7">
        <v>220</v>
      </c>
      <c r="C65" s="73">
        <v>16</v>
      </c>
      <c r="D65" s="49" t="s">
        <v>14</v>
      </c>
      <c r="E65" s="8" t="s">
        <v>17</v>
      </c>
      <c r="F65" s="7"/>
      <c r="G65" s="10">
        <v>15887</v>
      </c>
      <c r="H65" s="10">
        <v>15887</v>
      </c>
      <c r="I65" s="11">
        <f t="shared" si="0"/>
        <v>31774</v>
      </c>
    </row>
    <row r="66" spans="1:9" ht="18" customHeight="1">
      <c r="A66" s="6">
        <v>6300</v>
      </c>
      <c r="B66" s="7">
        <v>230</v>
      </c>
      <c r="C66" s="73">
        <v>16</v>
      </c>
      <c r="D66" s="49" t="s">
        <v>14</v>
      </c>
      <c r="E66" s="8" t="s">
        <v>18</v>
      </c>
      <c r="F66" s="7"/>
      <c r="G66" s="10">
        <v>31266</v>
      </c>
      <c r="H66" s="10">
        <v>31266</v>
      </c>
      <c r="I66" s="11">
        <f t="shared" si="0"/>
        <v>62532</v>
      </c>
    </row>
    <row r="67" spans="1:9" ht="18" customHeight="1">
      <c r="A67" s="6">
        <v>6300</v>
      </c>
      <c r="B67" s="7">
        <v>240</v>
      </c>
      <c r="C67" s="73">
        <v>16</v>
      </c>
      <c r="D67" s="49" t="s">
        <v>14</v>
      </c>
      <c r="E67" s="8" t="s">
        <v>19</v>
      </c>
      <c r="F67" s="7"/>
      <c r="G67" s="10">
        <v>960</v>
      </c>
      <c r="H67" s="10">
        <v>960</v>
      </c>
      <c r="I67" s="11">
        <f t="shared" si="0"/>
        <v>1920</v>
      </c>
    </row>
    <row r="68" spans="1:9" ht="18" customHeight="1">
      <c r="A68" s="6">
        <v>6100</v>
      </c>
      <c r="B68" s="7">
        <v>130</v>
      </c>
      <c r="C68" s="73">
        <v>16</v>
      </c>
      <c r="D68" s="49" t="s">
        <v>14</v>
      </c>
      <c r="E68" s="8" t="s">
        <v>33</v>
      </c>
      <c r="F68" s="9">
        <v>2</v>
      </c>
      <c r="G68" s="13">
        <v>109016</v>
      </c>
      <c r="H68" s="13">
        <v>109016</v>
      </c>
      <c r="I68" s="11">
        <f t="shared" si="0"/>
        <v>218032</v>
      </c>
    </row>
    <row r="69" spans="1:9" ht="18" customHeight="1">
      <c r="A69" s="6">
        <v>6100</v>
      </c>
      <c r="B69" s="7">
        <v>160</v>
      </c>
      <c r="C69" s="73">
        <v>16</v>
      </c>
      <c r="D69" s="49" t="s">
        <v>14</v>
      </c>
      <c r="E69" s="8" t="s">
        <v>34</v>
      </c>
      <c r="F69" s="9">
        <v>6</v>
      </c>
      <c r="G69" s="10">
        <v>86844</v>
      </c>
      <c r="H69" s="10">
        <v>86844</v>
      </c>
      <c r="I69" s="11">
        <f t="shared" si="0"/>
        <v>173688</v>
      </c>
    </row>
    <row r="70" spans="1:9" ht="18" customHeight="1">
      <c r="A70" s="6">
        <v>6100</v>
      </c>
      <c r="B70" s="7">
        <v>210</v>
      </c>
      <c r="C70" s="73">
        <v>16</v>
      </c>
      <c r="D70" s="49" t="s">
        <v>14</v>
      </c>
      <c r="E70" s="8" t="s">
        <v>16</v>
      </c>
      <c r="F70" s="14"/>
      <c r="G70" s="10">
        <v>19586</v>
      </c>
      <c r="H70" s="10">
        <v>19586</v>
      </c>
      <c r="I70" s="11">
        <f t="shared" si="0"/>
        <v>39172</v>
      </c>
    </row>
    <row r="71" spans="1:9" ht="18" customHeight="1">
      <c r="A71" s="6">
        <v>6100</v>
      </c>
      <c r="B71" s="7">
        <v>220</v>
      </c>
      <c r="C71" s="73">
        <v>16</v>
      </c>
      <c r="D71" s="49" t="s">
        <v>14</v>
      </c>
      <c r="E71" s="8" t="s">
        <v>17</v>
      </c>
      <c r="F71" s="14"/>
      <c r="G71" s="10">
        <v>14983</v>
      </c>
      <c r="H71" s="10">
        <v>14983</v>
      </c>
      <c r="I71" s="11">
        <f t="shared" si="0"/>
        <v>29966</v>
      </c>
    </row>
    <row r="72" spans="1:9" ht="18" customHeight="1">
      <c r="A72" s="6">
        <v>6100</v>
      </c>
      <c r="B72" s="7">
        <v>230</v>
      </c>
      <c r="C72" s="73">
        <v>16</v>
      </c>
      <c r="D72" s="49" t="s">
        <v>14</v>
      </c>
      <c r="E72" s="8" t="s">
        <v>18</v>
      </c>
      <c r="F72" s="14"/>
      <c r="G72" s="10">
        <v>83376</v>
      </c>
      <c r="H72" s="10">
        <v>83376</v>
      </c>
      <c r="I72" s="11">
        <f t="shared" si="0"/>
        <v>166752</v>
      </c>
    </row>
    <row r="73" spans="1:9" ht="18" customHeight="1">
      <c r="A73" s="6">
        <v>6100</v>
      </c>
      <c r="B73" s="7">
        <v>240</v>
      </c>
      <c r="C73" s="73">
        <v>16</v>
      </c>
      <c r="D73" s="49" t="s">
        <v>14</v>
      </c>
      <c r="E73" s="8" t="s">
        <v>19</v>
      </c>
      <c r="F73" s="14"/>
      <c r="G73" s="10">
        <v>2560</v>
      </c>
      <c r="H73" s="10">
        <v>2560</v>
      </c>
      <c r="I73" s="11">
        <f t="shared" si="0"/>
        <v>5120</v>
      </c>
    </row>
    <row r="74" spans="1:9" ht="18" customHeight="1">
      <c r="A74" s="6">
        <v>6300</v>
      </c>
      <c r="B74" s="7">
        <v>130</v>
      </c>
      <c r="C74" s="73">
        <v>16</v>
      </c>
      <c r="D74" s="7" t="s">
        <v>14</v>
      </c>
      <c r="E74" s="8" t="s">
        <v>35</v>
      </c>
      <c r="F74" s="9">
        <v>0.5</v>
      </c>
      <c r="G74" s="10">
        <v>25444</v>
      </c>
      <c r="H74" s="10">
        <v>25444</v>
      </c>
      <c r="I74" s="11">
        <f t="shared" si="0"/>
        <v>50888</v>
      </c>
    </row>
    <row r="75" spans="1:9" ht="18" customHeight="1">
      <c r="A75" s="6">
        <v>6300</v>
      </c>
      <c r="B75" s="7">
        <v>210</v>
      </c>
      <c r="C75" s="73">
        <v>16</v>
      </c>
      <c r="D75" s="7" t="s">
        <v>14</v>
      </c>
      <c r="E75" s="8" t="s">
        <v>16</v>
      </c>
      <c r="F75" s="7"/>
      <c r="G75" s="10">
        <v>2544</v>
      </c>
      <c r="H75" s="10">
        <v>2544</v>
      </c>
      <c r="I75" s="11">
        <f t="shared" si="0"/>
        <v>5088</v>
      </c>
    </row>
    <row r="76" spans="1:9" ht="18" customHeight="1">
      <c r="A76" s="6">
        <v>6300</v>
      </c>
      <c r="B76" s="7">
        <v>220</v>
      </c>
      <c r="C76" s="73">
        <v>16</v>
      </c>
      <c r="D76" s="7" t="s">
        <v>14</v>
      </c>
      <c r="E76" s="8" t="s">
        <v>17</v>
      </c>
      <c r="F76" s="7"/>
      <c r="G76" s="10">
        <v>1946</v>
      </c>
      <c r="H76" s="10">
        <v>1946</v>
      </c>
      <c r="I76" s="11">
        <f t="shared" si="0"/>
        <v>3892</v>
      </c>
    </row>
    <row r="77" spans="1:9" ht="18" customHeight="1">
      <c r="A77" s="6">
        <v>6300</v>
      </c>
      <c r="B77" s="7">
        <v>230</v>
      </c>
      <c r="C77" s="73">
        <v>16</v>
      </c>
      <c r="D77" s="7" t="s">
        <v>14</v>
      </c>
      <c r="E77" s="8" t="s">
        <v>18</v>
      </c>
      <c r="F77" s="7"/>
      <c r="G77" s="10">
        <v>5211</v>
      </c>
      <c r="H77" s="10">
        <v>5211</v>
      </c>
      <c r="I77" s="11">
        <f t="shared" si="0"/>
        <v>10422</v>
      </c>
    </row>
    <row r="78" spans="1:9" ht="18" customHeight="1">
      <c r="A78" s="6">
        <v>6300</v>
      </c>
      <c r="B78" s="7">
        <v>240</v>
      </c>
      <c r="C78" s="73">
        <v>16</v>
      </c>
      <c r="D78" s="7" t="s">
        <v>14</v>
      </c>
      <c r="E78" s="8" t="s">
        <v>19</v>
      </c>
      <c r="F78" s="7"/>
      <c r="G78" s="10">
        <v>160</v>
      </c>
      <c r="H78" s="10">
        <v>160</v>
      </c>
      <c r="I78" s="11">
        <f t="shared" si="0"/>
        <v>320</v>
      </c>
    </row>
    <row r="79" spans="1:9" ht="18" customHeight="1">
      <c r="A79" s="7">
        <v>8100</v>
      </c>
      <c r="B79" s="7">
        <v>160</v>
      </c>
      <c r="C79" s="73">
        <v>18</v>
      </c>
      <c r="D79" s="15" t="s">
        <v>36</v>
      </c>
      <c r="E79" s="16" t="s">
        <v>37</v>
      </c>
      <c r="F79" s="9">
        <v>1</v>
      </c>
      <c r="G79" s="17">
        <v>60408</v>
      </c>
      <c r="H79" s="17">
        <v>60408</v>
      </c>
      <c r="I79" s="11">
        <f t="shared" si="0"/>
        <v>120816</v>
      </c>
    </row>
    <row r="80" spans="1:9" ht="18" customHeight="1">
      <c r="A80" s="7">
        <v>8100</v>
      </c>
      <c r="B80" s="7">
        <v>210</v>
      </c>
      <c r="C80" s="73">
        <v>18</v>
      </c>
      <c r="D80" s="15" t="s">
        <v>36</v>
      </c>
      <c r="E80" s="16" t="s">
        <v>38</v>
      </c>
      <c r="F80" s="9"/>
      <c r="G80" s="17">
        <v>6041</v>
      </c>
      <c r="H80" s="17">
        <v>6041</v>
      </c>
      <c r="I80" s="11">
        <f t="shared" si="0"/>
        <v>12082</v>
      </c>
    </row>
    <row r="81" spans="1:10" ht="18" customHeight="1">
      <c r="A81" s="7">
        <v>8100</v>
      </c>
      <c r="B81" s="7">
        <v>220</v>
      </c>
      <c r="C81" s="73">
        <v>18</v>
      </c>
      <c r="D81" s="15" t="s">
        <v>36</v>
      </c>
      <c r="E81" s="16" t="s">
        <v>39</v>
      </c>
      <c r="F81" s="9"/>
      <c r="G81" s="17">
        <v>4621</v>
      </c>
      <c r="H81" s="17">
        <v>4621</v>
      </c>
      <c r="I81" s="11">
        <f t="shared" si="0"/>
        <v>9242</v>
      </c>
    </row>
    <row r="82" spans="1:10" ht="18" customHeight="1">
      <c r="A82" s="7">
        <v>8100</v>
      </c>
      <c r="B82" s="7">
        <v>230</v>
      </c>
      <c r="C82" s="73">
        <v>18</v>
      </c>
      <c r="D82" s="15" t="s">
        <v>36</v>
      </c>
      <c r="E82" s="16" t="s">
        <v>18</v>
      </c>
      <c r="F82" s="9"/>
      <c r="G82" s="17">
        <v>10422</v>
      </c>
      <c r="H82" s="17">
        <v>10422</v>
      </c>
      <c r="I82" s="11">
        <f t="shared" si="0"/>
        <v>20844</v>
      </c>
    </row>
    <row r="83" spans="1:10" ht="18" customHeight="1">
      <c r="A83" s="7">
        <v>8100</v>
      </c>
      <c r="B83" s="7">
        <v>240</v>
      </c>
      <c r="C83" s="73">
        <v>18</v>
      </c>
      <c r="D83" s="15" t="s">
        <v>36</v>
      </c>
      <c r="E83" s="16" t="s">
        <v>40</v>
      </c>
      <c r="F83" s="9"/>
      <c r="G83" s="17">
        <v>320</v>
      </c>
      <c r="H83" s="17">
        <v>320</v>
      </c>
      <c r="I83" s="11">
        <f t="shared" si="0"/>
        <v>640</v>
      </c>
    </row>
    <row r="84" spans="1:10" ht="18" customHeight="1">
      <c r="A84" s="7">
        <v>7500</v>
      </c>
      <c r="B84" s="7">
        <v>160</v>
      </c>
      <c r="C84" s="73">
        <v>20</v>
      </c>
      <c r="D84" s="7" t="s">
        <v>41</v>
      </c>
      <c r="E84" s="16" t="s">
        <v>42</v>
      </c>
      <c r="F84" s="9">
        <v>1</v>
      </c>
      <c r="G84" s="17">
        <v>47163</v>
      </c>
      <c r="H84" s="17">
        <v>47163</v>
      </c>
      <c r="I84" s="11">
        <f t="shared" si="0"/>
        <v>94326</v>
      </c>
    </row>
    <row r="85" spans="1:10" ht="18" customHeight="1">
      <c r="A85" s="7">
        <v>7500</v>
      </c>
      <c r="B85" s="7">
        <v>210</v>
      </c>
      <c r="C85" s="73">
        <v>20</v>
      </c>
      <c r="D85" s="7" t="s">
        <v>41</v>
      </c>
      <c r="E85" s="16" t="s">
        <v>43</v>
      </c>
      <c r="F85" s="9"/>
      <c r="G85" s="17">
        <v>4716</v>
      </c>
      <c r="H85" s="17">
        <v>4716</v>
      </c>
      <c r="I85" s="11">
        <f t="shared" si="0"/>
        <v>9432</v>
      </c>
    </row>
    <row r="86" spans="1:10" ht="18" customHeight="1">
      <c r="A86" s="7">
        <v>7500</v>
      </c>
      <c r="B86" s="7">
        <v>220</v>
      </c>
      <c r="C86" s="73">
        <v>20</v>
      </c>
      <c r="D86" s="7" t="s">
        <v>41</v>
      </c>
      <c r="E86" s="16" t="s">
        <v>39</v>
      </c>
      <c r="F86" s="9"/>
      <c r="G86" s="17">
        <v>3608</v>
      </c>
      <c r="H86" s="17">
        <v>3608</v>
      </c>
      <c r="I86" s="11">
        <f t="shared" si="0"/>
        <v>7216</v>
      </c>
    </row>
    <row r="87" spans="1:10" ht="18" customHeight="1">
      <c r="A87" s="7">
        <v>7500</v>
      </c>
      <c r="B87" s="7">
        <v>230</v>
      </c>
      <c r="C87" s="73">
        <v>20</v>
      </c>
      <c r="D87" s="7" t="s">
        <v>41</v>
      </c>
      <c r="E87" s="16" t="s">
        <v>18</v>
      </c>
      <c r="F87" s="9"/>
      <c r="G87" s="17">
        <v>10422</v>
      </c>
      <c r="H87" s="17">
        <v>10422</v>
      </c>
      <c r="I87" s="11">
        <f t="shared" si="0"/>
        <v>20844</v>
      </c>
    </row>
    <row r="88" spans="1:10" ht="18" customHeight="1">
      <c r="A88" s="7">
        <v>7500</v>
      </c>
      <c r="B88" s="7">
        <v>240</v>
      </c>
      <c r="C88" s="73">
        <v>20</v>
      </c>
      <c r="D88" s="7" t="s">
        <v>41</v>
      </c>
      <c r="E88" s="16" t="s">
        <v>40</v>
      </c>
      <c r="F88" s="9"/>
      <c r="G88" s="17">
        <v>320</v>
      </c>
      <c r="H88" s="17">
        <v>320</v>
      </c>
      <c r="I88" s="11">
        <f t="shared" si="0"/>
        <v>640</v>
      </c>
    </row>
    <row r="89" spans="1:10" ht="18" customHeight="1">
      <c r="A89" s="7">
        <v>6130</v>
      </c>
      <c r="B89" s="7">
        <v>160</v>
      </c>
      <c r="C89" s="73">
        <v>19</v>
      </c>
      <c r="D89" s="7" t="s">
        <v>173</v>
      </c>
      <c r="E89" s="16" t="s">
        <v>45</v>
      </c>
      <c r="F89" s="9">
        <v>1</v>
      </c>
      <c r="G89" s="17">
        <v>15000</v>
      </c>
      <c r="H89" s="17">
        <v>15000</v>
      </c>
      <c r="I89" s="11">
        <f t="shared" si="0"/>
        <v>30000</v>
      </c>
    </row>
    <row r="90" spans="1:10" ht="18" customHeight="1">
      <c r="A90" s="7">
        <v>6130</v>
      </c>
      <c r="B90" s="7">
        <v>210</v>
      </c>
      <c r="C90" s="73">
        <v>19</v>
      </c>
      <c r="D90" s="21" t="s">
        <v>173</v>
      </c>
      <c r="E90" s="16" t="s">
        <v>43</v>
      </c>
      <c r="F90" s="9"/>
      <c r="G90" s="17">
        <v>1500</v>
      </c>
      <c r="H90" s="17">
        <v>1500</v>
      </c>
      <c r="I90" s="11">
        <f t="shared" si="0"/>
        <v>3000</v>
      </c>
    </row>
    <row r="91" spans="1:10" ht="18" customHeight="1">
      <c r="A91" s="7">
        <v>6130</v>
      </c>
      <c r="B91" s="7">
        <v>220</v>
      </c>
      <c r="C91" s="73">
        <v>19</v>
      </c>
      <c r="D91" s="21" t="s">
        <v>173</v>
      </c>
      <c r="E91" s="16" t="s">
        <v>39</v>
      </c>
      <c r="F91" s="9"/>
      <c r="G91" s="17">
        <v>1147.5</v>
      </c>
      <c r="H91" s="17">
        <v>1147.5</v>
      </c>
      <c r="I91" s="11">
        <f t="shared" si="0"/>
        <v>2295</v>
      </c>
    </row>
    <row r="92" spans="1:10" ht="18" customHeight="1">
      <c r="A92" s="7">
        <v>6130</v>
      </c>
      <c r="B92" s="7">
        <v>230</v>
      </c>
      <c r="C92" s="73">
        <v>19</v>
      </c>
      <c r="D92" s="21" t="s">
        <v>173</v>
      </c>
      <c r="E92" s="16" t="s">
        <v>18</v>
      </c>
      <c r="F92" s="9"/>
      <c r="G92" s="17">
        <v>10422</v>
      </c>
      <c r="H92" s="17">
        <v>10422</v>
      </c>
      <c r="I92" s="11">
        <f t="shared" si="0"/>
        <v>20844</v>
      </c>
    </row>
    <row r="93" spans="1:10" ht="18" customHeight="1">
      <c r="A93" s="7">
        <v>6130</v>
      </c>
      <c r="B93" s="7">
        <v>240</v>
      </c>
      <c r="C93" s="73">
        <v>19</v>
      </c>
      <c r="D93" s="21" t="s">
        <v>173</v>
      </c>
      <c r="E93" s="16" t="s">
        <v>40</v>
      </c>
      <c r="F93" s="9"/>
      <c r="G93" s="17">
        <v>320</v>
      </c>
      <c r="H93" s="17">
        <v>320</v>
      </c>
      <c r="I93" s="11">
        <f t="shared" si="0"/>
        <v>640</v>
      </c>
      <c r="J93" s="1"/>
    </row>
    <row r="94" spans="1:10" ht="18" customHeight="1">
      <c r="A94" s="31">
        <v>7700</v>
      </c>
      <c r="B94" s="49">
        <v>110</v>
      </c>
      <c r="C94" s="73">
        <v>20</v>
      </c>
      <c r="D94" s="15" t="s">
        <v>41</v>
      </c>
      <c r="E94" s="39" t="s">
        <v>46</v>
      </c>
      <c r="F94" s="32">
        <v>1</v>
      </c>
      <c r="G94" s="33">
        <v>75000</v>
      </c>
      <c r="H94" s="34">
        <v>75000</v>
      </c>
      <c r="I94" s="34">
        <f t="shared" si="0"/>
        <v>150000</v>
      </c>
      <c r="J94" s="35"/>
    </row>
    <row r="95" spans="1:10" ht="18" customHeight="1">
      <c r="A95" s="31">
        <v>7000</v>
      </c>
      <c r="B95" s="7">
        <v>210</v>
      </c>
      <c r="C95" s="73">
        <v>20</v>
      </c>
      <c r="D95" s="15" t="s">
        <v>41</v>
      </c>
      <c r="E95" s="45" t="s">
        <v>16</v>
      </c>
      <c r="F95" s="32"/>
      <c r="G95" s="33">
        <v>7500</v>
      </c>
      <c r="H95" s="34">
        <v>7500</v>
      </c>
      <c r="I95" s="34">
        <f t="shared" si="0"/>
        <v>15000</v>
      </c>
      <c r="J95" s="35"/>
    </row>
    <row r="96" spans="1:10" ht="18" customHeight="1">
      <c r="A96" s="31">
        <v>7000</v>
      </c>
      <c r="B96" s="7">
        <v>220</v>
      </c>
      <c r="C96" s="73">
        <v>20</v>
      </c>
      <c r="D96" s="15" t="s">
        <v>41</v>
      </c>
      <c r="E96" s="46" t="s">
        <v>17</v>
      </c>
      <c r="F96" s="32"/>
      <c r="G96" s="33">
        <v>5737.5</v>
      </c>
      <c r="H96" s="34">
        <v>5737.5</v>
      </c>
      <c r="I96" s="34">
        <f t="shared" si="0"/>
        <v>11475</v>
      </c>
      <c r="J96" s="35"/>
    </row>
    <row r="97" spans="1:10" ht="18" customHeight="1">
      <c r="A97" s="31">
        <v>7000</v>
      </c>
      <c r="B97" s="7">
        <v>230</v>
      </c>
      <c r="C97" s="73">
        <v>20</v>
      </c>
      <c r="D97" s="15" t="s">
        <v>41</v>
      </c>
      <c r="E97" s="46" t="s">
        <v>18</v>
      </c>
      <c r="F97" s="32"/>
      <c r="G97" s="33">
        <v>10422</v>
      </c>
      <c r="H97" s="34">
        <v>10422</v>
      </c>
      <c r="I97" s="34">
        <f t="shared" si="0"/>
        <v>20844</v>
      </c>
      <c r="J97" s="35"/>
    </row>
    <row r="98" spans="1:10" ht="18" customHeight="1">
      <c r="A98" s="31">
        <v>7000</v>
      </c>
      <c r="B98" s="7">
        <v>240</v>
      </c>
      <c r="C98" s="73">
        <v>20</v>
      </c>
      <c r="D98" s="15" t="s">
        <v>41</v>
      </c>
      <c r="E98" s="46" t="s">
        <v>19</v>
      </c>
      <c r="F98" s="32"/>
      <c r="G98" s="33">
        <v>320</v>
      </c>
      <c r="H98" s="34">
        <v>320</v>
      </c>
      <c r="I98" s="34">
        <f t="shared" si="0"/>
        <v>640</v>
      </c>
      <c r="J98" s="35"/>
    </row>
    <row r="99" spans="1:10" ht="18" customHeight="1">
      <c r="A99" s="31">
        <v>6300</v>
      </c>
      <c r="B99" s="49">
        <v>130</v>
      </c>
      <c r="C99" s="73">
        <v>16</v>
      </c>
      <c r="D99" s="62">
        <v>1</v>
      </c>
      <c r="E99" s="39" t="s">
        <v>172</v>
      </c>
      <c r="F99" s="32">
        <v>1</v>
      </c>
      <c r="G99" s="33">
        <v>65000</v>
      </c>
      <c r="H99" s="34">
        <v>65000</v>
      </c>
      <c r="I99" s="34">
        <f t="shared" si="0"/>
        <v>130000</v>
      </c>
      <c r="J99" s="35"/>
    </row>
    <row r="100" spans="1:10" ht="18" customHeight="1">
      <c r="A100" s="31">
        <v>6300</v>
      </c>
      <c r="B100" s="7">
        <v>210</v>
      </c>
      <c r="C100" s="73">
        <v>16</v>
      </c>
      <c r="D100" s="62">
        <v>1</v>
      </c>
      <c r="E100" s="45" t="s">
        <v>16</v>
      </c>
      <c r="F100" s="32"/>
      <c r="G100" s="33">
        <v>7500</v>
      </c>
      <c r="H100" s="34">
        <v>7500</v>
      </c>
      <c r="I100" s="34">
        <f t="shared" si="0"/>
        <v>15000</v>
      </c>
      <c r="J100" s="35"/>
    </row>
    <row r="101" spans="1:10" ht="18" customHeight="1">
      <c r="A101" s="31">
        <v>6300</v>
      </c>
      <c r="B101" s="7">
        <v>220</v>
      </c>
      <c r="C101" s="73">
        <v>16</v>
      </c>
      <c r="D101" s="62">
        <v>1</v>
      </c>
      <c r="E101" s="46" t="s">
        <v>17</v>
      </c>
      <c r="F101" s="32"/>
      <c r="G101" s="33">
        <v>5737.5</v>
      </c>
      <c r="H101" s="34">
        <v>5737.5</v>
      </c>
      <c r="I101" s="34">
        <f t="shared" si="0"/>
        <v>11475</v>
      </c>
      <c r="J101" s="35"/>
    </row>
    <row r="102" spans="1:10" ht="18" customHeight="1">
      <c r="A102" s="31">
        <v>6300</v>
      </c>
      <c r="B102" s="7">
        <v>230</v>
      </c>
      <c r="C102" s="73">
        <v>16</v>
      </c>
      <c r="D102" s="62">
        <v>1</v>
      </c>
      <c r="E102" s="46" t="s">
        <v>18</v>
      </c>
      <c r="F102" s="32"/>
      <c r="G102" s="33">
        <v>10422</v>
      </c>
      <c r="H102" s="34">
        <v>10422</v>
      </c>
      <c r="I102" s="34">
        <f t="shared" si="0"/>
        <v>20844</v>
      </c>
      <c r="J102" s="35"/>
    </row>
    <row r="103" spans="1:10" ht="18" customHeight="1">
      <c r="A103" s="31">
        <v>6300</v>
      </c>
      <c r="B103" s="7">
        <v>240</v>
      </c>
      <c r="C103" s="73">
        <v>16</v>
      </c>
      <c r="D103" s="62">
        <v>1</v>
      </c>
      <c r="E103" s="46" t="s">
        <v>19</v>
      </c>
      <c r="F103" s="32"/>
      <c r="G103" s="33">
        <v>320</v>
      </c>
      <c r="H103" s="34">
        <v>320</v>
      </c>
      <c r="I103" s="34">
        <f t="shared" si="0"/>
        <v>640</v>
      </c>
      <c r="J103" s="35"/>
    </row>
    <row r="104" spans="1:10" ht="18" customHeight="1">
      <c r="A104" s="31">
        <v>6130</v>
      </c>
      <c r="B104" s="49">
        <v>110</v>
      </c>
      <c r="C104" s="73">
        <v>16</v>
      </c>
      <c r="D104" s="62" t="s">
        <v>44</v>
      </c>
      <c r="E104" s="39" t="s">
        <v>143</v>
      </c>
      <c r="F104" s="32">
        <v>1</v>
      </c>
      <c r="G104" s="33">
        <v>75000</v>
      </c>
      <c r="H104" s="34">
        <v>75000</v>
      </c>
      <c r="I104" s="34">
        <f t="shared" ref="I104:I109" si="1">SUM(G104:H104)</f>
        <v>150000</v>
      </c>
      <c r="J104" s="35"/>
    </row>
    <row r="105" spans="1:10" ht="18" customHeight="1">
      <c r="A105" s="31">
        <v>6130</v>
      </c>
      <c r="B105" s="21">
        <v>210</v>
      </c>
      <c r="C105" s="73">
        <v>16</v>
      </c>
      <c r="D105" s="62" t="s">
        <v>44</v>
      </c>
      <c r="E105" s="45" t="s">
        <v>16</v>
      </c>
      <c r="F105" s="32"/>
      <c r="G105" s="33">
        <v>7500</v>
      </c>
      <c r="H105" s="34">
        <v>7500</v>
      </c>
      <c r="I105" s="34">
        <f t="shared" si="1"/>
        <v>15000</v>
      </c>
      <c r="J105" s="38"/>
    </row>
    <row r="106" spans="1:10" ht="18" customHeight="1">
      <c r="A106" s="31">
        <v>6130</v>
      </c>
      <c r="B106" s="21">
        <v>220</v>
      </c>
      <c r="C106" s="73">
        <v>16</v>
      </c>
      <c r="D106" s="62" t="s">
        <v>44</v>
      </c>
      <c r="E106" s="46" t="s">
        <v>17</v>
      </c>
      <c r="F106" s="32"/>
      <c r="G106" s="33">
        <v>5737.5</v>
      </c>
      <c r="H106" s="34">
        <v>5737.5</v>
      </c>
      <c r="I106" s="34">
        <f t="shared" si="1"/>
        <v>11475</v>
      </c>
      <c r="J106" s="35"/>
    </row>
    <row r="107" spans="1:10" s="58" customFormat="1" ht="18" customHeight="1">
      <c r="A107" s="31">
        <v>6130</v>
      </c>
      <c r="B107" s="21">
        <v>230</v>
      </c>
      <c r="C107" s="73">
        <v>16</v>
      </c>
      <c r="D107" s="62" t="s">
        <v>44</v>
      </c>
      <c r="E107" s="46" t="s">
        <v>18</v>
      </c>
      <c r="F107" s="32"/>
      <c r="G107" s="33">
        <v>10422</v>
      </c>
      <c r="H107" s="34">
        <v>10422</v>
      </c>
      <c r="I107" s="34">
        <f t="shared" si="1"/>
        <v>20844</v>
      </c>
      <c r="J107" s="35"/>
    </row>
    <row r="108" spans="1:10" ht="18" customHeight="1">
      <c r="A108" s="31">
        <v>6130</v>
      </c>
      <c r="B108" s="21">
        <v>240</v>
      </c>
      <c r="C108" s="73">
        <v>16</v>
      </c>
      <c r="D108" s="62" t="s">
        <v>44</v>
      </c>
      <c r="E108" s="46" t="s">
        <v>19</v>
      </c>
      <c r="F108" s="32"/>
      <c r="G108" s="33">
        <v>320</v>
      </c>
      <c r="H108" s="34">
        <v>320</v>
      </c>
      <c r="I108" s="34">
        <f t="shared" si="1"/>
        <v>640</v>
      </c>
      <c r="J108" s="35"/>
    </row>
    <row r="109" spans="1:10" ht="18" customHeight="1">
      <c r="A109" s="31">
        <v>5000</v>
      </c>
      <c r="B109" s="7">
        <v>310</v>
      </c>
      <c r="C109" s="73">
        <v>14</v>
      </c>
      <c r="D109" s="47" t="s">
        <v>47</v>
      </c>
      <c r="E109" s="39" t="s">
        <v>48</v>
      </c>
      <c r="F109" s="37"/>
      <c r="G109" s="33">
        <v>500000</v>
      </c>
      <c r="H109" s="34">
        <v>500000</v>
      </c>
      <c r="I109" s="34">
        <f t="shared" si="1"/>
        <v>1000000</v>
      </c>
      <c r="J109" s="35"/>
    </row>
    <row r="110" spans="1:10" ht="18" customHeight="1">
      <c r="A110" s="31">
        <v>5100</v>
      </c>
      <c r="B110" s="49">
        <v>140</v>
      </c>
      <c r="C110" s="73">
        <v>20</v>
      </c>
      <c r="D110" s="63" t="s">
        <v>41</v>
      </c>
      <c r="E110" s="41" t="s">
        <v>120</v>
      </c>
      <c r="F110" s="64"/>
      <c r="G110" s="65">
        <v>500000</v>
      </c>
      <c r="H110" s="40">
        <v>500000</v>
      </c>
      <c r="I110" s="40">
        <f t="shared" si="0"/>
        <v>1000000</v>
      </c>
      <c r="J110" s="35"/>
    </row>
    <row r="111" spans="1:10" ht="18" customHeight="1">
      <c r="A111" s="31">
        <v>5100</v>
      </c>
      <c r="B111" s="49">
        <v>220</v>
      </c>
      <c r="C111" s="73">
        <v>20</v>
      </c>
      <c r="D111" s="63" t="s">
        <v>41</v>
      </c>
      <c r="E111" s="41" t="s">
        <v>141</v>
      </c>
      <c r="F111" s="66"/>
      <c r="G111" s="65">
        <v>7250</v>
      </c>
      <c r="H111" s="60">
        <v>7250</v>
      </c>
      <c r="I111" s="40">
        <f t="shared" si="0"/>
        <v>14500</v>
      </c>
      <c r="J111" s="35"/>
    </row>
    <row r="112" spans="1:10" s="71" customFormat="1" ht="18" customHeight="1">
      <c r="A112" s="31">
        <v>5000</v>
      </c>
      <c r="B112" s="49">
        <v>644</v>
      </c>
      <c r="C112" s="73">
        <v>13</v>
      </c>
      <c r="D112" s="63" t="s">
        <v>49</v>
      </c>
      <c r="E112" s="68" t="s">
        <v>125</v>
      </c>
      <c r="F112" s="66"/>
      <c r="G112" s="69">
        <v>714000</v>
      </c>
      <c r="H112" s="60"/>
      <c r="I112" s="34">
        <f t="shared" si="0"/>
        <v>714000</v>
      </c>
      <c r="J112" s="70"/>
    </row>
    <row r="113" spans="1:10" s="71" customFormat="1" ht="18" customHeight="1">
      <c r="A113" s="31">
        <v>6500</v>
      </c>
      <c r="B113" s="49">
        <v>643</v>
      </c>
      <c r="C113" s="73">
        <v>13</v>
      </c>
      <c r="D113" s="63" t="s">
        <v>49</v>
      </c>
      <c r="E113" s="68" t="s">
        <v>126</v>
      </c>
      <c r="F113" s="66"/>
      <c r="G113" s="69">
        <v>570000</v>
      </c>
      <c r="H113" s="60"/>
      <c r="I113" s="34">
        <f t="shared" si="0"/>
        <v>570000</v>
      </c>
      <c r="J113" s="70"/>
    </row>
    <row r="114" spans="1:10" s="71" customFormat="1" ht="18" customHeight="1">
      <c r="A114" s="31">
        <v>6500</v>
      </c>
      <c r="B114" s="49">
        <v>644</v>
      </c>
      <c r="C114" s="73">
        <v>13</v>
      </c>
      <c r="D114" s="63" t="s">
        <v>49</v>
      </c>
      <c r="E114" s="68" t="s">
        <v>127</v>
      </c>
      <c r="F114" s="66"/>
      <c r="G114" s="69">
        <v>115200</v>
      </c>
      <c r="H114" s="60"/>
      <c r="I114" s="34">
        <f t="shared" si="0"/>
        <v>115200</v>
      </c>
      <c r="J114" s="70"/>
    </row>
    <row r="115" spans="1:10" s="71" customFormat="1" ht="18" customHeight="1">
      <c r="A115" s="31">
        <v>6500</v>
      </c>
      <c r="B115" s="49">
        <v>644</v>
      </c>
      <c r="C115" s="73">
        <v>13</v>
      </c>
      <c r="D115" s="63" t="s">
        <v>49</v>
      </c>
      <c r="E115" s="68" t="s">
        <v>128</v>
      </c>
      <c r="F115" s="66"/>
      <c r="G115" s="69">
        <v>62550</v>
      </c>
      <c r="H115" s="60"/>
      <c r="I115" s="34">
        <f t="shared" si="0"/>
        <v>62550</v>
      </c>
      <c r="J115" s="70"/>
    </row>
    <row r="116" spans="1:10" s="71" customFormat="1" ht="18" customHeight="1">
      <c r="A116" s="31">
        <v>6500</v>
      </c>
      <c r="B116" s="49">
        <v>644</v>
      </c>
      <c r="C116" s="73">
        <v>13</v>
      </c>
      <c r="D116" s="63" t="s">
        <v>49</v>
      </c>
      <c r="E116" s="68" t="s">
        <v>129</v>
      </c>
      <c r="F116" s="66"/>
      <c r="G116" s="69">
        <v>200000</v>
      </c>
      <c r="H116" s="60"/>
      <c r="I116" s="34">
        <f t="shared" si="0"/>
        <v>200000</v>
      </c>
      <c r="J116" s="70"/>
    </row>
    <row r="117" spans="1:10" s="71" customFormat="1" ht="18" customHeight="1">
      <c r="A117" s="31">
        <v>5000</v>
      </c>
      <c r="B117" s="49">
        <v>680</v>
      </c>
      <c r="C117" s="73">
        <v>13</v>
      </c>
      <c r="D117" s="63" t="s">
        <v>49</v>
      </c>
      <c r="E117" s="68" t="s">
        <v>130</v>
      </c>
      <c r="F117" s="66"/>
      <c r="G117" s="69">
        <v>350000</v>
      </c>
      <c r="H117" s="60"/>
      <c r="I117" s="34">
        <f t="shared" si="0"/>
        <v>350000</v>
      </c>
      <c r="J117" s="70"/>
    </row>
    <row r="118" spans="1:10" s="71" customFormat="1" ht="18" customHeight="1">
      <c r="A118" s="31">
        <v>5000</v>
      </c>
      <c r="B118" s="49">
        <v>644</v>
      </c>
      <c r="C118" s="73">
        <v>13</v>
      </c>
      <c r="D118" s="63" t="s">
        <v>49</v>
      </c>
      <c r="E118" s="68" t="s">
        <v>131</v>
      </c>
      <c r="F118" s="66"/>
      <c r="G118" s="69">
        <v>118460</v>
      </c>
      <c r="H118" s="60"/>
      <c r="I118" s="34">
        <f t="shared" si="0"/>
        <v>118460</v>
      </c>
      <c r="J118" s="70"/>
    </row>
    <row r="119" spans="1:10" s="71" customFormat="1" ht="18" customHeight="1">
      <c r="A119" s="31">
        <v>6500</v>
      </c>
      <c r="B119" s="49">
        <v>643</v>
      </c>
      <c r="C119" s="73">
        <v>13</v>
      </c>
      <c r="D119" s="63" t="s">
        <v>49</v>
      </c>
      <c r="E119" s="68" t="s">
        <v>132</v>
      </c>
      <c r="F119" s="66"/>
      <c r="G119" s="69">
        <v>600000</v>
      </c>
      <c r="H119" s="60"/>
      <c r="I119" s="34">
        <f t="shared" si="0"/>
        <v>600000</v>
      </c>
      <c r="J119" s="70"/>
    </row>
    <row r="120" spans="1:10" s="71" customFormat="1" ht="18" customHeight="1">
      <c r="A120" s="31">
        <v>5000</v>
      </c>
      <c r="B120" s="49">
        <v>643</v>
      </c>
      <c r="C120" s="73">
        <v>13</v>
      </c>
      <c r="D120" s="63" t="s">
        <v>49</v>
      </c>
      <c r="E120" s="68" t="s">
        <v>140</v>
      </c>
      <c r="F120" s="66"/>
      <c r="G120" s="69">
        <v>120000</v>
      </c>
      <c r="H120" s="60"/>
      <c r="I120" s="34">
        <f t="shared" si="0"/>
        <v>120000</v>
      </c>
      <c r="J120" s="70"/>
    </row>
    <row r="121" spans="1:10" s="71" customFormat="1" ht="18" customHeight="1">
      <c r="A121" s="31">
        <v>6500</v>
      </c>
      <c r="B121" s="49">
        <v>644</v>
      </c>
      <c r="C121" s="73">
        <v>13</v>
      </c>
      <c r="D121" s="63" t="s">
        <v>49</v>
      </c>
      <c r="E121" s="68" t="s">
        <v>133</v>
      </c>
      <c r="F121" s="66"/>
      <c r="G121" s="69">
        <v>120000</v>
      </c>
      <c r="H121" s="60"/>
      <c r="I121" s="34">
        <f t="shared" si="0"/>
        <v>120000</v>
      </c>
      <c r="J121" s="70"/>
    </row>
    <row r="122" spans="1:10" s="71" customFormat="1" ht="18" customHeight="1">
      <c r="A122" s="31">
        <v>6500</v>
      </c>
      <c r="B122" s="49">
        <v>644</v>
      </c>
      <c r="C122" s="73">
        <v>13</v>
      </c>
      <c r="D122" s="63" t="s">
        <v>49</v>
      </c>
      <c r="E122" s="68" t="s">
        <v>134</v>
      </c>
      <c r="F122" s="66"/>
      <c r="G122" s="69">
        <v>80000</v>
      </c>
      <c r="H122" s="60"/>
      <c r="I122" s="34">
        <f t="shared" si="0"/>
        <v>80000</v>
      </c>
      <c r="J122" s="70"/>
    </row>
    <row r="123" spans="1:10" s="71" customFormat="1" ht="18" customHeight="1">
      <c r="A123" s="31">
        <v>6500</v>
      </c>
      <c r="B123" s="49">
        <v>643</v>
      </c>
      <c r="C123" s="73">
        <v>13</v>
      </c>
      <c r="D123" s="63" t="s">
        <v>49</v>
      </c>
      <c r="E123" s="68" t="s">
        <v>135</v>
      </c>
      <c r="F123" s="66"/>
      <c r="G123" s="69">
        <v>600000</v>
      </c>
      <c r="H123" s="60"/>
      <c r="I123" s="34">
        <f t="shared" si="0"/>
        <v>600000</v>
      </c>
      <c r="J123" s="70"/>
    </row>
    <row r="124" spans="1:10" s="71" customFormat="1" ht="18" customHeight="1">
      <c r="A124" s="31">
        <v>5000</v>
      </c>
      <c r="B124" s="49">
        <v>622</v>
      </c>
      <c r="C124" s="73">
        <v>13</v>
      </c>
      <c r="D124" s="63" t="s">
        <v>49</v>
      </c>
      <c r="E124" s="68" t="s">
        <v>136</v>
      </c>
      <c r="F124" s="66"/>
      <c r="G124" s="69">
        <v>30000</v>
      </c>
      <c r="H124" s="60"/>
      <c r="I124" s="34">
        <f t="shared" si="0"/>
        <v>30000</v>
      </c>
      <c r="J124" s="70"/>
    </row>
    <row r="125" spans="1:10" s="71" customFormat="1" ht="18" customHeight="1">
      <c r="A125" s="31">
        <v>5000</v>
      </c>
      <c r="B125" s="49">
        <v>692</v>
      </c>
      <c r="C125" s="73">
        <v>13</v>
      </c>
      <c r="D125" s="63" t="s">
        <v>49</v>
      </c>
      <c r="E125" s="68" t="s">
        <v>137</v>
      </c>
      <c r="F125" s="66"/>
      <c r="G125" s="69">
        <v>36000</v>
      </c>
      <c r="H125" s="60"/>
      <c r="I125" s="34">
        <f t="shared" si="0"/>
        <v>36000</v>
      </c>
      <c r="J125" s="70"/>
    </row>
    <row r="126" spans="1:10" s="71" customFormat="1" ht="18" customHeight="1">
      <c r="A126" s="31">
        <v>5000</v>
      </c>
      <c r="B126" s="49">
        <v>644</v>
      </c>
      <c r="C126" s="73">
        <v>13</v>
      </c>
      <c r="D126" s="63" t="s">
        <v>49</v>
      </c>
      <c r="E126" s="68" t="s">
        <v>138</v>
      </c>
      <c r="F126" s="66"/>
      <c r="G126" s="59">
        <v>6000</v>
      </c>
      <c r="H126" s="60"/>
      <c r="I126" s="34">
        <f t="shared" si="0"/>
        <v>6000</v>
      </c>
      <c r="J126" s="70"/>
    </row>
    <row r="127" spans="1:10" s="71" customFormat="1" ht="18" customHeight="1">
      <c r="A127" s="31">
        <v>6500</v>
      </c>
      <c r="B127" s="49">
        <v>644</v>
      </c>
      <c r="C127" s="73">
        <v>9</v>
      </c>
      <c r="D127" s="63" t="s">
        <v>49</v>
      </c>
      <c r="E127" s="41" t="s">
        <v>124</v>
      </c>
      <c r="F127" s="64"/>
      <c r="G127" s="61">
        <v>40000</v>
      </c>
      <c r="H127" s="40"/>
      <c r="I127" s="34">
        <f t="shared" si="0"/>
        <v>40000</v>
      </c>
      <c r="J127" s="70"/>
    </row>
    <row r="128" spans="1:10" s="71" customFormat="1" ht="18" customHeight="1">
      <c r="A128" s="31">
        <v>6500</v>
      </c>
      <c r="B128" s="49">
        <v>691</v>
      </c>
      <c r="C128" s="73">
        <v>13</v>
      </c>
      <c r="D128" s="63" t="s">
        <v>49</v>
      </c>
      <c r="E128" s="41" t="s">
        <v>123</v>
      </c>
      <c r="F128" s="64"/>
      <c r="G128" s="61">
        <v>17577.900000000001</v>
      </c>
      <c r="H128" s="40"/>
      <c r="I128" s="34">
        <f t="shared" ref="I128:I131" si="2">SUM(G128:H128)</f>
        <v>17577.900000000001</v>
      </c>
      <c r="J128" s="70"/>
    </row>
    <row r="129" spans="1:10" s="71" customFormat="1" ht="18" customHeight="1">
      <c r="A129" s="31">
        <v>6500</v>
      </c>
      <c r="B129" s="49">
        <v>641</v>
      </c>
      <c r="C129" s="73">
        <v>13</v>
      </c>
      <c r="D129" s="63" t="s">
        <v>49</v>
      </c>
      <c r="E129" s="41" t="s">
        <v>139</v>
      </c>
      <c r="F129" s="64"/>
      <c r="G129" s="61">
        <v>200000</v>
      </c>
      <c r="H129" s="40"/>
      <c r="I129" s="34">
        <f t="shared" si="2"/>
        <v>200000</v>
      </c>
      <c r="J129" s="72"/>
    </row>
    <row r="130" spans="1:10" ht="18" customHeight="1">
      <c r="A130" s="31">
        <v>6400</v>
      </c>
      <c r="B130" s="49">
        <v>310</v>
      </c>
      <c r="C130" s="73">
        <v>16</v>
      </c>
      <c r="D130" s="15" t="s">
        <v>50</v>
      </c>
      <c r="E130" s="39" t="s">
        <v>51</v>
      </c>
      <c r="F130" s="32"/>
      <c r="G130" s="33">
        <v>800000</v>
      </c>
      <c r="H130" s="34">
        <v>800000</v>
      </c>
      <c r="I130" s="34">
        <f t="shared" si="2"/>
        <v>1600000</v>
      </c>
      <c r="J130" s="35"/>
    </row>
    <row r="131" spans="1:10" ht="18" customHeight="1">
      <c r="A131" s="31">
        <v>6400</v>
      </c>
      <c r="B131" s="49">
        <v>310</v>
      </c>
      <c r="C131" s="73">
        <v>16</v>
      </c>
      <c r="D131" s="15" t="s">
        <v>50</v>
      </c>
      <c r="E131" s="39" t="s">
        <v>52</v>
      </c>
      <c r="F131" s="32"/>
      <c r="G131" s="33">
        <v>440000</v>
      </c>
      <c r="H131" s="34">
        <v>440000</v>
      </c>
      <c r="I131" s="34">
        <f t="shared" si="2"/>
        <v>880000</v>
      </c>
      <c r="J131" s="35"/>
    </row>
    <row r="132" spans="1:10" ht="46.5" customHeight="1">
      <c r="A132" s="31">
        <v>6400</v>
      </c>
      <c r="B132" s="49">
        <v>510</v>
      </c>
      <c r="C132" s="73">
        <v>16</v>
      </c>
      <c r="D132" s="15" t="s">
        <v>50</v>
      </c>
      <c r="E132" s="39" t="s">
        <v>53</v>
      </c>
      <c r="F132" s="32"/>
      <c r="G132" s="33">
        <v>114000</v>
      </c>
      <c r="H132" s="34"/>
      <c r="I132" s="34">
        <f t="shared" ref="I132:I268" si="3">SUM(G132:H132)</f>
        <v>114000</v>
      </c>
      <c r="J132" s="35"/>
    </row>
    <row r="133" spans="1:10" ht="18" customHeight="1">
      <c r="A133" s="31">
        <v>6400</v>
      </c>
      <c r="B133" s="49">
        <v>310</v>
      </c>
      <c r="C133" s="73">
        <v>16</v>
      </c>
      <c r="D133" s="15" t="s">
        <v>50</v>
      </c>
      <c r="E133" s="39" t="s">
        <v>54</v>
      </c>
      <c r="F133" s="32"/>
      <c r="G133" s="33">
        <v>75000</v>
      </c>
      <c r="H133" s="34">
        <v>75000</v>
      </c>
      <c r="I133" s="34">
        <f t="shared" si="3"/>
        <v>150000</v>
      </c>
      <c r="J133" s="35"/>
    </row>
    <row r="134" spans="1:10" ht="18" customHeight="1">
      <c r="A134" s="31">
        <v>5100</v>
      </c>
      <c r="B134" s="49">
        <v>691</v>
      </c>
      <c r="C134" s="73">
        <v>8</v>
      </c>
      <c r="D134" s="15">
        <v>1</v>
      </c>
      <c r="E134" s="39" t="s">
        <v>55</v>
      </c>
      <c r="F134" s="32"/>
      <c r="G134" s="33">
        <v>2000000</v>
      </c>
      <c r="H134" s="40">
        <v>50000</v>
      </c>
      <c r="I134" s="34">
        <f t="shared" si="3"/>
        <v>2050000</v>
      </c>
      <c r="J134" s="35"/>
    </row>
    <row r="135" spans="1:10" s="80" customFormat="1" ht="18" customHeight="1">
      <c r="A135" s="31">
        <v>5100</v>
      </c>
      <c r="B135" s="49">
        <v>691</v>
      </c>
      <c r="C135" s="73">
        <v>8</v>
      </c>
      <c r="D135" s="15">
        <v>1</v>
      </c>
      <c r="E135" s="39" t="s">
        <v>56</v>
      </c>
      <c r="F135" s="32"/>
      <c r="G135" s="33">
        <v>500000</v>
      </c>
      <c r="H135" s="34">
        <v>500000</v>
      </c>
      <c r="I135" s="34">
        <f t="shared" ref="I135" si="4">SUM(G135:H135)</f>
        <v>1000000</v>
      </c>
      <c r="J135" s="35"/>
    </row>
    <row r="136" spans="1:10" ht="18" customHeight="1">
      <c r="A136" s="31">
        <v>5100</v>
      </c>
      <c r="B136" s="49">
        <v>691</v>
      </c>
      <c r="C136" s="73">
        <v>8</v>
      </c>
      <c r="D136" s="15">
        <v>1</v>
      </c>
      <c r="E136" s="39" t="s">
        <v>174</v>
      </c>
      <c r="F136" s="32"/>
      <c r="G136" s="33">
        <v>10000</v>
      </c>
      <c r="H136" s="34">
        <v>10000</v>
      </c>
      <c r="I136" s="34">
        <f t="shared" si="3"/>
        <v>20000</v>
      </c>
      <c r="J136" s="35"/>
    </row>
    <row r="137" spans="1:10" ht="135" customHeight="1">
      <c r="A137" s="36">
        <v>5300</v>
      </c>
      <c r="B137" s="7">
        <v>510</v>
      </c>
      <c r="C137" s="73">
        <v>4</v>
      </c>
      <c r="D137" s="15" t="s">
        <v>58</v>
      </c>
      <c r="E137" s="41" t="s">
        <v>59</v>
      </c>
      <c r="F137" s="32"/>
      <c r="G137" s="33">
        <v>29441</v>
      </c>
      <c r="H137" s="34"/>
      <c r="I137" s="34">
        <f t="shared" si="3"/>
        <v>29441</v>
      </c>
      <c r="J137" s="35"/>
    </row>
    <row r="138" spans="1:10" ht="30.75" customHeight="1">
      <c r="A138" s="36">
        <v>5300</v>
      </c>
      <c r="B138" s="7">
        <v>520</v>
      </c>
      <c r="C138" s="73">
        <v>4</v>
      </c>
      <c r="D138" s="15" t="s">
        <v>58</v>
      </c>
      <c r="E138" s="41" t="s">
        <v>60</v>
      </c>
      <c r="F138" s="32"/>
      <c r="G138" s="33">
        <v>200</v>
      </c>
      <c r="H138" s="34"/>
      <c r="I138" s="34">
        <f t="shared" si="3"/>
        <v>200</v>
      </c>
      <c r="J138" s="35"/>
    </row>
    <row r="139" spans="1:10" ht="189.75" customHeight="1">
      <c r="A139" s="36">
        <v>5300</v>
      </c>
      <c r="B139" s="7">
        <v>641</v>
      </c>
      <c r="C139" s="73">
        <v>4</v>
      </c>
      <c r="D139" s="15" t="s">
        <v>58</v>
      </c>
      <c r="E139" s="41" t="s">
        <v>61</v>
      </c>
      <c r="F139" s="32"/>
      <c r="G139" s="33">
        <v>129430</v>
      </c>
      <c r="H139" s="34"/>
      <c r="I139" s="34">
        <f t="shared" si="3"/>
        <v>129430</v>
      </c>
      <c r="J139" s="42"/>
    </row>
    <row r="140" spans="1:10" ht="262.5" customHeight="1">
      <c r="A140" s="36">
        <v>5300</v>
      </c>
      <c r="B140" s="7">
        <v>642</v>
      </c>
      <c r="C140" s="73">
        <v>4</v>
      </c>
      <c r="D140" s="15" t="s">
        <v>58</v>
      </c>
      <c r="E140" s="41" t="s">
        <v>62</v>
      </c>
      <c r="F140" s="32"/>
      <c r="G140" s="33">
        <v>37680</v>
      </c>
      <c r="H140" s="34"/>
      <c r="I140" s="34">
        <f t="shared" si="3"/>
        <v>37680</v>
      </c>
      <c r="J140" s="35"/>
    </row>
    <row r="141" spans="1:10" ht="53.25" customHeight="1">
      <c r="A141" s="36">
        <v>5300</v>
      </c>
      <c r="B141" s="7">
        <v>648</v>
      </c>
      <c r="C141" s="73">
        <v>4</v>
      </c>
      <c r="D141" s="15" t="s">
        <v>58</v>
      </c>
      <c r="E141" s="41" t="s">
        <v>63</v>
      </c>
      <c r="F141" s="32"/>
      <c r="G141" s="33">
        <v>10550</v>
      </c>
      <c r="H141" s="34"/>
      <c r="I141" s="34">
        <f t="shared" si="3"/>
        <v>10550</v>
      </c>
      <c r="J141" s="35"/>
    </row>
    <row r="142" spans="1:10" ht="63" customHeight="1">
      <c r="A142" s="36">
        <v>5300</v>
      </c>
      <c r="B142" s="7">
        <v>649</v>
      </c>
      <c r="C142" s="73">
        <v>4</v>
      </c>
      <c r="D142" s="15" t="s">
        <v>58</v>
      </c>
      <c r="E142" s="41" t="s">
        <v>64</v>
      </c>
      <c r="F142" s="32"/>
      <c r="G142" s="33">
        <v>26750</v>
      </c>
      <c r="H142" s="34"/>
      <c r="I142" s="34">
        <f t="shared" si="3"/>
        <v>26750</v>
      </c>
      <c r="J142" s="35"/>
    </row>
    <row r="143" spans="1:10" ht="39" customHeight="1">
      <c r="A143" s="36">
        <v>5300</v>
      </c>
      <c r="B143" s="7">
        <v>651</v>
      </c>
      <c r="C143" s="73">
        <v>4</v>
      </c>
      <c r="D143" s="15" t="s">
        <v>58</v>
      </c>
      <c r="E143" s="41" t="s">
        <v>65</v>
      </c>
      <c r="F143" s="32"/>
      <c r="G143" s="33">
        <v>88000</v>
      </c>
      <c r="H143" s="34"/>
      <c r="I143" s="34">
        <f t="shared" si="3"/>
        <v>88000</v>
      </c>
      <c r="J143" s="35"/>
    </row>
    <row r="144" spans="1:10" ht="37.5" customHeight="1">
      <c r="A144" s="36">
        <v>5300</v>
      </c>
      <c r="B144" s="7">
        <v>671</v>
      </c>
      <c r="C144" s="73">
        <v>4</v>
      </c>
      <c r="D144" s="15" t="s">
        <v>58</v>
      </c>
      <c r="E144" s="41" t="s">
        <v>66</v>
      </c>
      <c r="F144" s="32"/>
      <c r="G144" s="33">
        <v>80000</v>
      </c>
      <c r="H144" s="34"/>
      <c r="I144" s="34">
        <f t="shared" si="3"/>
        <v>80000</v>
      </c>
      <c r="J144" s="35"/>
    </row>
    <row r="145" spans="1:10" ht="18" customHeight="1">
      <c r="A145" s="36">
        <v>5100</v>
      </c>
      <c r="B145" s="7">
        <v>510</v>
      </c>
      <c r="C145" s="73">
        <v>8</v>
      </c>
      <c r="D145" s="15" t="s">
        <v>50</v>
      </c>
      <c r="E145" s="39" t="s">
        <v>67</v>
      </c>
      <c r="F145" s="32"/>
      <c r="G145" s="33">
        <v>210000</v>
      </c>
      <c r="H145" s="34"/>
      <c r="I145" s="34">
        <f t="shared" si="3"/>
        <v>210000</v>
      </c>
      <c r="J145" s="35"/>
    </row>
    <row r="146" spans="1:10" ht="18" customHeight="1">
      <c r="A146" s="36">
        <v>5100</v>
      </c>
      <c r="B146" s="7">
        <v>510</v>
      </c>
      <c r="C146" s="73">
        <v>8</v>
      </c>
      <c r="D146" s="15" t="s">
        <v>50</v>
      </c>
      <c r="E146" s="39" t="s">
        <v>68</v>
      </c>
      <c r="F146" s="32"/>
      <c r="G146" s="33">
        <v>100000</v>
      </c>
      <c r="H146" s="34"/>
      <c r="I146" s="34">
        <f t="shared" si="3"/>
        <v>100000</v>
      </c>
      <c r="J146" s="35"/>
    </row>
    <row r="147" spans="1:10" ht="18" customHeight="1">
      <c r="A147" s="36">
        <v>5100</v>
      </c>
      <c r="B147" s="7">
        <v>510</v>
      </c>
      <c r="C147" s="73">
        <v>8</v>
      </c>
      <c r="D147" s="15" t="s">
        <v>50</v>
      </c>
      <c r="E147" s="39" t="s">
        <v>69</v>
      </c>
      <c r="F147" s="32"/>
      <c r="G147" s="33">
        <v>100000</v>
      </c>
      <c r="H147" s="34"/>
      <c r="I147" s="34">
        <f t="shared" si="3"/>
        <v>100000</v>
      </c>
      <c r="J147" s="35"/>
    </row>
    <row r="148" spans="1:10" ht="18" customHeight="1">
      <c r="A148" s="36">
        <v>5100</v>
      </c>
      <c r="B148" s="7">
        <v>510</v>
      </c>
      <c r="C148" s="73">
        <v>8</v>
      </c>
      <c r="D148" s="15" t="s">
        <v>50</v>
      </c>
      <c r="E148" s="39" t="s">
        <v>70</v>
      </c>
      <c r="F148" s="32"/>
      <c r="G148" s="33">
        <v>100000</v>
      </c>
      <c r="H148" s="34"/>
      <c r="I148" s="34">
        <f t="shared" si="3"/>
        <v>100000</v>
      </c>
      <c r="J148" s="35"/>
    </row>
    <row r="149" spans="1:10" ht="36" customHeight="1">
      <c r="A149" s="36">
        <v>5100</v>
      </c>
      <c r="B149" s="7">
        <v>520</v>
      </c>
      <c r="C149" s="73">
        <v>8</v>
      </c>
      <c r="D149" s="15" t="s">
        <v>50</v>
      </c>
      <c r="E149" s="39" t="s">
        <v>71</v>
      </c>
      <c r="F149" s="32"/>
      <c r="G149" s="33">
        <v>500000</v>
      </c>
      <c r="H149" s="34"/>
      <c r="I149" s="34">
        <f t="shared" si="3"/>
        <v>500000</v>
      </c>
      <c r="J149" s="35"/>
    </row>
    <row r="150" spans="1:10" ht="32.25" customHeight="1">
      <c r="A150" s="36">
        <v>5100</v>
      </c>
      <c r="B150" s="7">
        <v>520</v>
      </c>
      <c r="C150" s="73">
        <v>8</v>
      </c>
      <c r="D150" s="15" t="s">
        <v>50</v>
      </c>
      <c r="E150" s="39" t="s">
        <v>72</v>
      </c>
      <c r="F150" s="32"/>
      <c r="G150" s="33">
        <v>400000</v>
      </c>
      <c r="H150" s="34"/>
      <c r="I150" s="34">
        <f t="shared" si="3"/>
        <v>400000</v>
      </c>
      <c r="J150" s="35"/>
    </row>
    <row r="151" spans="1:10" ht="18" customHeight="1">
      <c r="A151" s="31">
        <v>5100</v>
      </c>
      <c r="B151" s="49">
        <v>510</v>
      </c>
      <c r="C151" s="73">
        <v>8</v>
      </c>
      <c r="D151" s="15" t="s">
        <v>50</v>
      </c>
      <c r="E151" s="39" t="s">
        <v>73</v>
      </c>
      <c r="F151" s="32"/>
      <c r="G151" s="33">
        <v>200000</v>
      </c>
      <c r="H151" s="34"/>
      <c r="I151" s="34">
        <f t="shared" si="3"/>
        <v>200000</v>
      </c>
      <c r="J151" s="35"/>
    </row>
    <row r="152" spans="1:10" s="51" customFormat="1" ht="18" customHeight="1">
      <c r="A152" s="31">
        <v>5100</v>
      </c>
      <c r="B152" s="49">
        <v>510</v>
      </c>
      <c r="C152" s="73">
        <v>16</v>
      </c>
      <c r="D152" s="15" t="s">
        <v>50</v>
      </c>
      <c r="E152" s="39" t="s">
        <v>74</v>
      </c>
      <c r="F152" s="32"/>
      <c r="G152" s="33">
        <v>360000</v>
      </c>
      <c r="H152" s="34"/>
      <c r="I152" s="34">
        <f t="shared" si="3"/>
        <v>360000</v>
      </c>
      <c r="J152" s="35"/>
    </row>
    <row r="153" spans="1:10" s="51" customFormat="1" ht="18" customHeight="1">
      <c r="A153" s="36">
        <v>5100</v>
      </c>
      <c r="B153" s="7">
        <v>369</v>
      </c>
      <c r="C153" s="73">
        <v>16</v>
      </c>
      <c r="D153" s="15" t="s">
        <v>57</v>
      </c>
      <c r="E153" s="39" t="s">
        <v>75</v>
      </c>
      <c r="F153" s="32"/>
      <c r="G153" s="52">
        <v>125000</v>
      </c>
      <c r="H153" s="40">
        <v>125000</v>
      </c>
      <c r="I153" s="40">
        <f t="shared" si="3"/>
        <v>250000</v>
      </c>
      <c r="J153" s="35"/>
    </row>
    <row r="154" spans="1:10" s="51" customFormat="1" ht="18" customHeight="1">
      <c r="A154" s="36">
        <v>5100</v>
      </c>
      <c r="B154" s="7">
        <v>369</v>
      </c>
      <c r="C154" s="73">
        <v>16</v>
      </c>
      <c r="D154" s="15" t="s">
        <v>57</v>
      </c>
      <c r="E154" s="39" t="s">
        <v>76</v>
      </c>
      <c r="F154" s="32"/>
      <c r="G154" s="52">
        <v>125000</v>
      </c>
      <c r="H154" s="40">
        <v>125000</v>
      </c>
      <c r="I154" s="40">
        <f t="shared" si="3"/>
        <v>250000</v>
      </c>
      <c r="J154" s="35"/>
    </row>
    <row r="155" spans="1:10" s="51" customFormat="1" ht="18" customHeight="1">
      <c r="A155" s="36">
        <v>5100</v>
      </c>
      <c r="B155" s="7">
        <v>369</v>
      </c>
      <c r="C155" s="73">
        <v>16</v>
      </c>
      <c r="D155" s="62">
        <v>1</v>
      </c>
      <c r="E155" s="39" t="s">
        <v>77</v>
      </c>
      <c r="F155" s="32"/>
      <c r="G155" s="33">
        <v>30000</v>
      </c>
      <c r="H155" s="34">
        <v>30000</v>
      </c>
      <c r="I155" s="34">
        <f t="shared" si="3"/>
        <v>60000</v>
      </c>
      <c r="J155" s="35"/>
    </row>
    <row r="156" spans="1:10" s="51" customFormat="1" ht="18" customHeight="1">
      <c r="A156" s="36">
        <v>5100</v>
      </c>
      <c r="B156" s="7">
        <v>520</v>
      </c>
      <c r="C156" s="73">
        <v>8</v>
      </c>
      <c r="D156" s="15" t="s">
        <v>50</v>
      </c>
      <c r="E156" s="39" t="s">
        <v>144</v>
      </c>
      <c r="F156" s="32"/>
      <c r="G156" s="33">
        <v>600000</v>
      </c>
      <c r="H156" s="40">
        <v>600000</v>
      </c>
      <c r="I156" s="34">
        <f t="shared" si="3"/>
        <v>1200000</v>
      </c>
      <c r="J156" s="35"/>
    </row>
    <row r="157" spans="1:10" s="51" customFormat="1" ht="31.5" customHeight="1">
      <c r="A157" s="31">
        <v>5000</v>
      </c>
      <c r="B157" s="49">
        <v>120</v>
      </c>
      <c r="C157" s="73">
        <v>20</v>
      </c>
      <c r="D157" s="15" t="s">
        <v>41</v>
      </c>
      <c r="E157" s="39" t="s">
        <v>146</v>
      </c>
      <c r="F157" s="32"/>
      <c r="G157" s="33">
        <v>2806000</v>
      </c>
      <c r="H157" s="33">
        <v>2806000</v>
      </c>
      <c r="I157" s="34">
        <f t="shared" si="3"/>
        <v>5612000</v>
      </c>
      <c r="J157" s="35"/>
    </row>
    <row r="158" spans="1:10" s="51" customFormat="1" ht="18" customHeight="1">
      <c r="A158" s="31">
        <v>5000</v>
      </c>
      <c r="B158" s="49">
        <v>220</v>
      </c>
      <c r="C158" s="73">
        <v>20</v>
      </c>
      <c r="D158" s="15" t="s">
        <v>41</v>
      </c>
      <c r="E158" s="39" t="s">
        <v>39</v>
      </c>
      <c r="F158" s="32"/>
      <c r="G158" s="33">
        <v>214659</v>
      </c>
      <c r="H158" s="33">
        <v>214659</v>
      </c>
      <c r="I158" s="34">
        <f t="shared" si="3"/>
        <v>429318</v>
      </c>
      <c r="J158" s="35"/>
    </row>
    <row r="159" spans="1:10" s="51" customFormat="1" ht="31.5" customHeight="1">
      <c r="A159" s="31">
        <v>6100</v>
      </c>
      <c r="B159" s="49">
        <v>130</v>
      </c>
      <c r="C159" s="73">
        <v>20</v>
      </c>
      <c r="D159" s="15" t="s">
        <v>41</v>
      </c>
      <c r="E159" s="39" t="s">
        <v>147</v>
      </c>
      <c r="F159" s="32"/>
      <c r="G159" s="33">
        <v>237500</v>
      </c>
      <c r="H159" s="33">
        <v>237500</v>
      </c>
      <c r="I159" s="34">
        <f t="shared" si="3"/>
        <v>475000</v>
      </c>
      <c r="J159" s="35"/>
    </row>
    <row r="160" spans="1:10" s="51" customFormat="1" ht="18" customHeight="1">
      <c r="A160" s="31">
        <v>6100</v>
      </c>
      <c r="B160" s="49">
        <v>220</v>
      </c>
      <c r="C160" s="73">
        <v>20</v>
      </c>
      <c r="D160" s="15" t="s">
        <v>41</v>
      </c>
      <c r="E160" s="39" t="s">
        <v>39</v>
      </c>
      <c r="F160" s="32"/>
      <c r="G160" s="33">
        <v>18169</v>
      </c>
      <c r="H160" s="33">
        <v>18169</v>
      </c>
      <c r="I160" s="34">
        <f t="shared" si="3"/>
        <v>36338</v>
      </c>
      <c r="J160" s="35"/>
    </row>
    <row r="161" spans="1:12" s="51" customFormat="1" ht="31.5" customHeight="1">
      <c r="A161" s="31">
        <v>6200</v>
      </c>
      <c r="B161" s="49">
        <v>130</v>
      </c>
      <c r="C161" s="73">
        <v>20</v>
      </c>
      <c r="D161" s="15" t="s">
        <v>41</v>
      </c>
      <c r="E161" s="39" t="s">
        <v>148</v>
      </c>
      <c r="F161" s="32"/>
      <c r="G161" s="33">
        <v>10000</v>
      </c>
      <c r="H161" s="33">
        <v>10000</v>
      </c>
      <c r="I161" s="34">
        <f t="shared" si="3"/>
        <v>20000</v>
      </c>
      <c r="J161" s="35"/>
    </row>
    <row r="162" spans="1:12" s="51" customFormat="1" ht="18" customHeight="1">
      <c r="A162" s="31">
        <v>6200</v>
      </c>
      <c r="B162" s="49">
        <v>220</v>
      </c>
      <c r="C162" s="73">
        <v>20</v>
      </c>
      <c r="D162" s="15" t="s">
        <v>41</v>
      </c>
      <c r="E162" s="39" t="s">
        <v>39</v>
      </c>
      <c r="F162" s="32"/>
      <c r="G162" s="33">
        <v>765</v>
      </c>
      <c r="H162" s="33">
        <v>765</v>
      </c>
      <c r="I162" s="34">
        <f t="shared" si="3"/>
        <v>1530</v>
      </c>
      <c r="J162" s="35"/>
    </row>
    <row r="163" spans="1:12" s="51" customFormat="1" ht="31.5" customHeight="1">
      <c r="A163" s="31">
        <v>6300</v>
      </c>
      <c r="B163" s="49">
        <v>130</v>
      </c>
      <c r="C163" s="73">
        <v>20</v>
      </c>
      <c r="D163" s="15" t="s">
        <v>41</v>
      </c>
      <c r="E163" s="39" t="s">
        <v>149</v>
      </c>
      <c r="F163" s="32"/>
      <c r="G163" s="33">
        <v>149500</v>
      </c>
      <c r="H163" s="33">
        <v>149500</v>
      </c>
      <c r="I163" s="34">
        <f t="shared" si="3"/>
        <v>299000</v>
      </c>
      <c r="J163" s="35"/>
    </row>
    <row r="164" spans="1:12" s="51" customFormat="1" ht="18" customHeight="1">
      <c r="A164" s="31">
        <v>6300</v>
      </c>
      <c r="B164" s="49">
        <v>220</v>
      </c>
      <c r="C164" s="73">
        <v>20</v>
      </c>
      <c r="D164" s="15" t="s">
        <v>41</v>
      </c>
      <c r="E164" s="39" t="s">
        <v>39</v>
      </c>
      <c r="F164" s="32"/>
      <c r="G164" s="33">
        <v>11437</v>
      </c>
      <c r="H164" s="33">
        <v>11437</v>
      </c>
      <c r="I164" s="34">
        <f t="shared" si="3"/>
        <v>22874</v>
      </c>
    </row>
    <row r="165" spans="1:12" s="51" customFormat="1" ht="31.5" customHeight="1">
      <c r="A165" s="31">
        <v>6400</v>
      </c>
      <c r="B165" s="49">
        <v>130</v>
      </c>
      <c r="C165" s="73">
        <v>20</v>
      </c>
      <c r="D165" s="15" t="s">
        <v>41</v>
      </c>
      <c r="E165" s="39" t="s">
        <v>150</v>
      </c>
      <c r="F165" s="32"/>
      <c r="G165" s="33">
        <v>146000</v>
      </c>
      <c r="H165" s="33">
        <v>146000</v>
      </c>
      <c r="I165" s="34">
        <f t="shared" si="3"/>
        <v>292000</v>
      </c>
    </row>
    <row r="166" spans="1:12" ht="18" customHeight="1">
      <c r="A166" s="31">
        <v>6400</v>
      </c>
      <c r="B166" s="49">
        <v>220</v>
      </c>
      <c r="C166" s="73">
        <v>20</v>
      </c>
      <c r="D166" s="15" t="s">
        <v>41</v>
      </c>
      <c r="E166" s="39" t="s">
        <v>39</v>
      </c>
      <c r="F166" s="32"/>
      <c r="G166" s="33">
        <v>11169</v>
      </c>
      <c r="H166" s="33">
        <v>11169</v>
      </c>
      <c r="I166" s="34">
        <f t="shared" si="3"/>
        <v>22338</v>
      </c>
      <c r="J166" s="35"/>
    </row>
    <row r="167" spans="1:12" s="51" customFormat="1" ht="31.5" customHeight="1">
      <c r="A167" s="31">
        <v>6500</v>
      </c>
      <c r="B167" s="49">
        <v>130</v>
      </c>
      <c r="C167" s="73">
        <v>20</v>
      </c>
      <c r="D167" s="15" t="s">
        <v>41</v>
      </c>
      <c r="E167" s="39" t="s">
        <v>151</v>
      </c>
      <c r="F167" s="32"/>
      <c r="G167" s="33">
        <v>30000</v>
      </c>
      <c r="H167" s="33">
        <v>30000</v>
      </c>
      <c r="I167" s="34">
        <f t="shared" si="3"/>
        <v>60000</v>
      </c>
    </row>
    <row r="168" spans="1:12" s="53" customFormat="1" ht="18" customHeight="1">
      <c r="A168" s="31">
        <v>6500</v>
      </c>
      <c r="B168" s="49">
        <v>220</v>
      </c>
      <c r="C168" s="73">
        <v>20</v>
      </c>
      <c r="D168" s="15" t="s">
        <v>41</v>
      </c>
      <c r="E168" s="39" t="s">
        <v>39</v>
      </c>
      <c r="F168" s="32"/>
      <c r="G168" s="33">
        <v>2295</v>
      </c>
      <c r="H168" s="33">
        <v>2295</v>
      </c>
      <c r="I168" s="34">
        <f t="shared" si="3"/>
        <v>4590</v>
      </c>
      <c r="J168" s="35"/>
    </row>
    <row r="169" spans="1:12" s="53" customFormat="1" ht="31.5" customHeight="1">
      <c r="A169" s="31">
        <v>7300</v>
      </c>
      <c r="B169" s="49">
        <v>130</v>
      </c>
      <c r="C169" s="73">
        <v>20</v>
      </c>
      <c r="D169" s="15" t="s">
        <v>41</v>
      </c>
      <c r="E169" s="39" t="s">
        <v>152</v>
      </c>
      <c r="F169" s="32"/>
      <c r="G169" s="33">
        <v>67500</v>
      </c>
      <c r="H169" s="33">
        <v>67500</v>
      </c>
      <c r="I169" s="34">
        <f t="shared" si="3"/>
        <v>135000</v>
      </c>
      <c r="J169" s="42"/>
      <c r="K169" s="55"/>
      <c r="L169" s="51"/>
    </row>
    <row r="170" spans="1:12" ht="18" customHeight="1">
      <c r="A170" s="31">
        <v>7300</v>
      </c>
      <c r="B170" s="49">
        <v>220</v>
      </c>
      <c r="C170" s="73">
        <v>20</v>
      </c>
      <c r="D170" s="15" t="s">
        <v>41</v>
      </c>
      <c r="E170" s="39" t="s">
        <v>39</v>
      </c>
      <c r="F170" s="32"/>
      <c r="G170" s="33">
        <v>5164</v>
      </c>
      <c r="H170" s="33">
        <v>5164</v>
      </c>
      <c r="I170" s="34">
        <f t="shared" si="3"/>
        <v>10328</v>
      </c>
      <c r="J170" s="38"/>
    </row>
    <row r="171" spans="1:12" s="67" customFormat="1" ht="31.5" customHeight="1">
      <c r="A171" s="31">
        <v>7200</v>
      </c>
      <c r="B171" s="49">
        <v>110</v>
      </c>
      <c r="C171" s="73">
        <v>20</v>
      </c>
      <c r="D171" s="15" t="s">
        <v>41</v>
      </c>
      <c r="E171" s="39" t="s">
        <v>153</v>
      </c>
      <c r="F171" s="32"/>
      <c r="G171" s="33">
        <v>5000</v>
      </c>
      <c r="H171" s="33">
        <v>5000</v>
      </c>
      <c r="I171" s="34">
        <f t="shared" si="3"/>
        <v>10000</v>
      </c>
      <c r="J171" s="38"/>
    </row>
    <row r="172" spans="1:12" s="67" customFormat="1" ht="18" customHeight="1">
      <c r="A172" s="31">
        <v>7200</v>
      </c>
      <c r="B172" s="49">
        <v>220</v>
      </c>
      <c r="C172" s="73">
        <v>20</v>
      </c>
      <c r="D172" s="15" t="s">
        <v>41</v>
      </c>
      <c r="E172" s="39" t="s">
        <v>39</v>
      </c>
      <c r="F172" s="32"/>
      <c r="G172" s="33">
        <v>383</v>
      </c>
      <c r="H172" s="33">
        <v>383</v>
      </c>
      <c r="I172" s="34">
        <f t="shared" si="3"/>
        <v>766</v>
      </c>
      <c r="J172" s="38"/>
    </row>
    <row r="173" spans="1:12" s="67" customFormat="1" ht="31.5" customHeight="1">
      <c r="A173" s="31">
        <v>7300</v>
      </c>
      <c r="B173" s="49">
        <v>110</v>
      </c>
      <c r="C173" s="73">
        <v>20</v>
      </c>
      <c r="D173" s="15" t="s">
        <v>41</v>
      </c>
      <c r="E173" s="39" t="s">
        <v>154</v>
      </c>
      <c r="F173" s="32"/>
      <c r="G173" s="33">
        <v>210000</v>
      </c>
      <c r="H173" s="33">
        <v>210000</v>
      </c>
      <c r="I173" s="34">
        <f t="shared" si="3"/>
        <v>420000</v>
      </c>
      <c r="J173" s="38"/>
    </row>
    <row r="174" spans="1:12" s="67" customFormat="1" ht="18" customHeight="1">
      <c r="A174" s="31">
        <v>7300</v>
      </c>
      <c r="B174" s="49">
        <v>220</v>
      </c>
      <c r="C174" s="73">
        <v>20</v>
      </c>
      <c r="D174" s="15" t="s">
        <v>41</v>
      </c>
      <c r="E174" s="39" t="s">
        <v>39</v>
      </c>
      <c r="F174" s="32"/>
      <c r="G174" s="33">
        <v>16065</v>
      </c>
      <c r="H174" s="33">
        <v>16065</v>
      </c>
      <c r="I174" s="34">
        <f t="shared" si="3"/>
        <v>32130</v>
      </c>
      <c r="J174" s="38"/>
    </row>
    <row r="175" spans="1:12" s="67" customFormat="1" ht="31.5" customHeight="1">
      <c r="A175" s="31">
        <v>7500</v>
      </c>
      <c r="B175" s="49">
        <v>110</v>
      </c>
      <c r="C175" s="73">
        <v>20</v>
      </c>
      <c r="D175" s="15" t="s">
        <v>41</v>
      </c>
      <c r="E175" s="39" t="s">
        <v>155</v>
      </c>
      <c r="F175" s="32"/>
      <c r="G175" s="33">
        <v>10000</v>
      </c>
      <c r="H175" s="33">
        <v>10000</v>
      </c>
      <c r="I175" s="34">
        <f t="shared" si="3"/>
        <v>20000</v>
      </c>
      <c r="J175" s="38"/>
    </row>
    <row r="176" spans="1:12" s="67" customFormat="1" ht="18" customHeight="1">
      <c r="A176" s="31">
        <v>7500</v>
      </c>
      <c r="B176" s="49">
        <v>220</v>
      </c>
      <c r="C176" s="73">
        <v>20</v>
      </c>
      <c r="D176" s="15" t="s">
        <v>41</v>
      </c>
      <c r="E176" s="39" t="s">
        <v>39</v>
      </c>
      <c r="F176" s="32"/>
      <c r="G176" s="33">
        <v>765</v>
      </c>
      <c r="H176" s="33">
        <v>765</v>
      </c>
      <c r="I176" s="34">
        <f t="shared" si="3"/>
        <v>1530</v>
      </c>
      <c r="J176" s="38"/>
    </row>
    <row r="177" spans="1:12" s="67" customFormat="1" ht="31.5" customHeight="1">
      <c r="A177" s="31">
        <v>7600</v>
      </c>
      <c r="B177" s="49">
        <v>110</v>
      </c>
      <c r="C177" s="73">
        <v>20</v>
      </c>
      <c r="D177" s="15" t="s">
        <v>41</v>
      </c>
      <c r="E177" s="39" t="s">
        <v>156</v>
      </c>
      <c r="F177" s="32"/>
      <c r="G177" s="33">
        <v>5000</v>
      </c>
      <c r="H177" s="33">
        <v>5000</v>
      </c>
      <c r="I177" s="34">
        <f t="shared" si="3"/>
        <v>10000</v>
      </c>
      <c r="J177" s="38"/>
    </row>
    <row r="178" spans="1:12" s="67" customFormat="1" ht="18" customHeight="1">
      <c r="A178" s="31">
        <v>7600</v>
      </c>
      <c r="B178" s="49">
        <v>220</v>
      </c>
      <c r="C178" s="73">
        <v>20</v>
      </c>
      <c r="D178" s="15" t="s">
        <v>41</v>
      </c>
      <c r="E178" s="39" t="s">
        <v>39</v>
      </c>
      <c r="F178" s="32"/>
      <c r="G178" s="33">
        <v>383</v>
      </c>
      <c r="H178" s="33">
        <v>383</v>
      </c>
      <c r="I178" s="34">
        <f t="shared" si="3"/>
        <v>766</v>
      </c>
      <c r="J178" s="38"/>
    </row>
    <row r="179" spans="1:12" s="67" customFormat="1" ht="31.5" customHeight="1">
      <c r="A179" s="31">
        <v>7700</v>
      </c>
      <c r="B179" s="49">
        <v>110</v>
      </c>
      <c r="C179" s="73">
        <v>20</v>
      </c>
      <c r="D179" s="15" t="s">
        <v>41</v>
      </c>
      <c r="E179" s="39" t="s">
        <v>157</v>
      </c>
      <c r="F179" s="32"/>
      <c r="G179" s="33">
        <v>10000</v>
      </c>
      <c r="H179" s="33">
        <v>10000</v>
      </c>
      <c r="I179" s="34">
        <f t="shared" si="3"/>
        <v>20000</v>
      </c>
      <c r="J179" s="38"/>
    </row>
    <row r="180" spans="1:12" s="67" customFormat="1" ht="18" customHeight="1">
      <c r="A180" s="31">
        <v>7700</v>
      </c>
      <c r="B180" s="49">
        <v>220</v>
      </c>
      <c r="C180" s="73">
        <v>20</v>
      </c>
      <c r="D180" s="15" t="s">
        <v>41</v>
      </c>
      <c r="E180" s="39" t="s">
        <v>39</v>
      </c>
      <c r="F180" s="32"/>
      <c r="G180" s="33">
        <v>765</v>
      </c>
      <c r="H180" s="33">
        <v>765</v>
      </c>
      <c r="I180" s="34">
        <f t="shared" si="3"/>
        <v>1530</v>
      </c>
      <c r="J180" s="38"/>
    </row>
    <row r="181" spans="1:12" s="67" customFormat="1" ht="31.5" customHeight="1">
      <c r="A181" s="31">
        <v>7800</v>
      </c>
      <c r="B181" s="49">
        <v>110</v>
      </c>
      <c r="C181" s="73">
        <v>20</v>
      </c>
      <c r="D181" s="15" t="s">
        <v>41</v>
      </c>
      <c r="E181" s="39" t="s">
        <v>156</v>
      </c>
      <c r="F181" s="32"/>
      <c r="G181" s="33">
        <v>5000</v>
      </c>
      <c r="H181" s="33">
        <v>5000</v>
      </c>
      <c r="I181" s="34">
        <f t="shared" si="3"/>
        <v>10000</v>
      </c>
      <c r="J181" s="38"/>
    </row>
    <row r="182" spans="1:12" ht="18" customHeight="1">
      <c r="A182" s="31">
        <v>7800</v>
      </c>
      <c r="B182" s="49">
        <v>220</v>
      </c>
      <c r="C182" s="73">
        <v>20</v>
      </c>
      <c r="D182" s="15" t="s">
        <v>41</v>
      </c>
      <c r="E182" s="39" t="s">
        <v>39</v>
      </c>
      <c r="F182" s="32"/>
      <c r="G182" s="33">
        <v>383</v>
      </c>
      <c r="H182" s="33">
        <v>383</v>
      </c>
      <c r="I182" s="34">
        <f t="shared" si="3"/>
        <v>766</v>
      </c>
      <c r="J182" s="42"/>
      <c r="K182" s="55"/>
      <c r="L182" s="51"/>
    </row>
    <row r="183" spans="1:12" ht="31.5" customHeight="1">
      <c r="A183" s="31">
        <v>5100</v>
      </c>
      <c r="B183" s="49">
        <v>110</v>
      </c>
      <c r="C183" s="73">
        <v>20</v>
      </c>
      <c r="D183" s="15" t="s">
        <v>41</v>
      </c>
      <c r="E183" s="39" t="s">
        <v>156</v>
      </c>
      <c r="F183" s="32"/>
      <c r="G183" s="33">
        <v>5000</v>
      </c>
      <c r="H183" s="33">
        <v>5000</v>
      </c>
      <c r="I183" s="34">
        <f t="shared" si="3"/>
        <v>10000</v>
      </c>
      <c r="J183" s="35"/>
    </row>
    <row r="184" spans="1:12" s="67" customFormat="1" ht="18" customHeight="1">
      <c r="A184" s="31">
        <v>5100</v>
      </c>
      <c r="B184" s="49">
        <v>220</v>
      </c>
      <c r="C184" s="73">
        <v>20</v>
      </c>
      <c r="D184" s="15" t="s">
        <v>41</v>
      </c>
      <c r="E184" s="39" t="s">
        <v>39</v>
      </c>
      <c r="F184" s="32"/>
      <c r="G184" s="33">
        <v>383</v>
      </c>
      <c r="H184" s="33">
        <v>383</v>
      </c>
      <c r="I184" s="34">
        <f t="shared" si="3"/>
        <v>766</v>
      </c>
      <c r="J184" s="35"/>
    </row>
    <row r="185" spans="1:12" s="67" customFormat="1" ht="31.5" customHeight="1">
      <c r="A185" s="31">
        <v>8200</v>
      </c>
      <c r="B185" s="49">
        <v>110</v>
      </c>
      <c r="C185" s="73">
        <v>20</v>
      </c>
      <c r="D185" s="15" t="s">
        <v>41</v>
      </c>
      <c r="E185" s="39" t="s">
        <v>156</v>
      </c>
      <c r="F185" s="32"/>
      <c r="G185" s="33">
        <v>5000</v>
      </c>
      <c r="H185" s="33">
        <v>5000</v>
      </c>
      <c r="I185" s="34">
        <f t="shared" si="3"/>
        <v>10000</v>
      </c>
      <c r="J185" s="35"/>
    </row>
    <row r="186" spans="1:12" s="67" customFormat="1" ht="18" customHeight="1">
      <c r="A186" s="31">
        <v>8200</v>
      </c>
      <c r="B186" s="49">
        <v>220</v>
      </c>
      <c r="C186" s="73">
        <v>20</v>
      </c>
      <c r="D186" s="15" t="s">
        <v>41</v>
      </c>
      <c r="E186" s="39" t="s">
        <v>39</v>
      </c>
      <c r="F186" s="32"/>
      <c r="G186" s="33">
        <v>383</v>
      </c>
      <c r="H186" s="33">
        <v>383</v>
      </c>
      <c r="I186" s="34">
        <f t="shared" si="3"/>
        <v>766</v>
      </c>
      <c r="J186" s="35"/>
    </row>
    <row r="187" spans="1:12" s="67" customFormat="1" ht="31.5" customHeight="1">
      <c r="A187" s="31">
        <v>5000</v>
      </c>
      <c r="B187" s="49">
        <v>150</v>
      </c>
      <c r="C187" s="73">
        <v>20</v>
      </c>
      <c r="D187" s="15" t="s">
        <v>41</v>
      </c>
      <c r="E187" s="39" t="s">
        <v>158</v>
      </c>
      <c r="F187" s="32"/>
      <c r="G187" s="33">
        <v>277500</v>
      </c>
      <c r="H187" s="33">
        <v>277500</v>
      </c>
      <c r="I187" s="34">
        <f t="shared" si="3"/>
        <v>555000</v>
      </c>
      <c r="J187" s="35"/>
    </row>
    <row r="188" spans="1:12" s="67" customFormat="1" ht="18" customHeight="1">
      <c r="A188" s="31">
        <v>5000</v>
      </c>
      <c r="B188" s="49">
        <v>220</v>
      </c>
      <c r="C188" s="73">
        <v>20</v>
      </c>
      <c r="D188" s="15" t="s">
        <v>41</v>
      </c>
      <c r="E188" s="39" t="s">
        <v>39</v>
      </c>
      <c r="F188" s="32"/>
      <c r="G188" s="33">
        <v>21229</v>
      </c>
      <c r="H188" s="33">
        <v>21229</v>
      </c>
      <c r="I188" s="34">
        <f t="shared" si="3"/>
        <v>42458</v>
      </c>
      <c r="J188" s="35"/>
    </row>
    <row r="189" spans="1:12" s="67" customFormat="1" ht="31.5" customHeight="1">
      <c r="A189" s="31">
        <v>6100</v>
      </c>
      <c r="B189" s="49">
        <v>160</v>
      </c>
      <c r="C189" s="73">
        <v>20</v>
      </c>
      <c r="D189" s="15" t="s">
        <v>41</v>
      </c>
      <c r="E189" s="39" t="s">
        <v>159</v>
      </c>
      <c r="F189" s="32"/>
      <c r="G189" s="33">
        <v>196250</v>
      </c>
      <c r="H189" s="33">
        <v>196250</v>
      </c>
      <c r="I189" s="34">
        <f t="shared" si="3"/>
        <v>392500</v>
      </c>
      <c r="J189" s="35"/>
    </row>
    <row r="190" spans="1:12" s="67" customFormat="1" ht="18" customHeight="1">
      <c r="A190" s="31">
        <v>6100</v>
      </c>
      <c r="B190" s="49">
        <v>220</v>
      </c>
      <c r="C190" s="73">
        <v>20</v>
      </c>
      <c r="D190" s="15" t="s">
        <v>41</v>
      </c>
      <c r="E190" s="39" t="s">
        <v>39</v>
      </c>
      <c r="F190" s="32"/>
      <c r="G190" s="33">
        <v>15013</v>
      </c>
      <c r="H190" s="33">
        <v>15013</v>
      </c>
      <c r="I190" s="34">
        <f t="shared" si="3"/>
        <v>30026</v>
      </c>
      <c r="J190" s="35"/>
    </row>
    <row r="191" spans="1:12" s="67" customFormat="1" ht="31.5" customHeight="1">
      <c r="A191" s="31">
        <v>6200</v>
      </c>
      <c r="B191" s="49">
        <v>160</v>
      </c>
      <c r="C191" s="73">
        <v>20</v>
      </c>
      <c r="D191" s="15" t="s">
        <v>41</v>
      </c>
      <c r="E191" s="39" t="s">
        <v>160</v>
      </c>
      <c r="F191" s="32"/>
      <c r="G191" s="33">
        <v>35000</v>
      </c>
      <c r="H191" s="33">
        <v>35000</v>
      </c>
      <c r="I191" s="34">
        <f t="shared" si="3"/>
        <v>70000</v>
      </c>
      <c r="J191" s="35"/>
    </row>
    <row r="192" spans="1:12" s="67" customFormat="1" ht="18" customHeight="1">
      <c r="A192" s="31">
        <v>6200</v>
      </c>
      <c r="B192" s="49">
        <v>220</v>
      </c>
      <c r="C192" s="73">
        <v>20</v>
      </c>
      <c r="D192" s="15" t="s">
        <v>41</v>
      </c>
      <c r="E192" s="39" t="s">
        <v>39</v>
      </c>
      <c r="F192" s="32"/>
      <c r="G192" s="33">
        <v>2678</v>
      </c>
      <c r="H192" s="33">
        <v>2678</v>
      </c>
      <c r="I192" s="34">
        <f t="shared" si="3"/>
        <v>5356</v>
      </c>
      <c r="J192" s="35"/>
    </row>
    <row r="193" spans="1:10" s="67" customFormat="1" ht="31.5" customHeight="1">
      <c r="A193" s="31">
        <v>6300</v>
      </c>
      <c r="B193" s="49">
        <v>160</v>
      </c>
      <c r="C193" s="73">
        <v>20</v>
      </c>
      <c r="D193" s="15" t="s">
        <v>41</v>
      </c>
      <c r="E193" s="39" t="s">
        <v>161</v>
      </c>
      <c r="F193" s="32"/>
      <c r="G193" s="33">
        <v>21375</v>
      </c>
      <c r="H193" s="33">
        <v>21375</v>
      </c>
      <c r="I193" s="34">
        <f t="shared" si="3"/>
        <v>42750</v>
      </c>
      <c r="J193" s="35"/>
    </row>
    <row r="194" spans="1:10" s="67" customFormat="1" ht="18" customHeight="1">
      <c r="A194" s="31">
        <v>6300</v>
      </c>
      <c r="B194" s="49">
        <v>220</v>
      </c>
      <c r="C194" s="73">
        <v>20</v>
      </c>
      <c r="D194" s="15" t="s">
        <v>41</v>
      </c>
      <c r="E194" s="39" t="s">
        <v>39</v>
      </c>
      <c r="F194" s="32"/>
      <c r="G194" s="33">
        <v>1635</v>
      </c>
      <c r="H194" s="33">
        <v>1635</v>
      </c>
      <c r="I194" s="34">
        <f t="shared" si="3"/>
        <v>3270</v>
      </c>
      <c r="J194" s="35"/>
    </row>
    <row r="195" spans="1:10" s="67" customFormat="1" ht="31.5" customHeight="1">
      <c r="A195" s="31">
        <v>6400</v>
      </c>
      <c r="B195" s="49">
        <v>160</v>
      </c>
      <c r="C195" s="73">
        <v>20</v>
      </c>
      <c r="D195" s="15" t="s">
        <v>41</v>
      </c>
      <c r="E195" s="39" t="s">
        <v>162</v>
      </c>
      <c r="F195" s="32"/>
      <c r="G195" s="33">
        <v>1250</v>
      </c>
      <c r="H195" s="33">
        <v>1250</v>
      </c>
      <c r="I195" s="34">
        <f t="shared" si="3"/>
        <v>2500</v>
      </c>
      <c r="J195" s="35"/>
    </row>
    <row r="196" spans="1:10" s="67" customFormat="1" ht="18" customHeight="1">
      <c r="A196" s="31">
        <v>6400</v>
      </c>
      <c r="B196" s="49">
        <v>220</v>
      </c>
      <c r="C196" s="73">
        <v>20</v>
      </c>
      <c r="D196" s="15" t="s">
        <v>41</v>
      </c>
      <c r="E196" s="39" t="s">
        <v>39</v>
      </c>
      <c r="F196" s="32"/>
      <c r="G196" s="33">
        <v>96</v>
      </c>
      <c r="H196" s="33">
        <v>96</v>
      </c>
      <c r="I196" s="34">
        <f t="shared" si="3"/>
        <v>192</v>
      </c>
      <c r="J196" s="35"/>
    </row>
    <row r="197" spans="1:10" s="67" customFormat="1" ht="31.5" customHeight="1">
      <c r="A197" s="31">
        <v>6500</v>
      </c>
      <c r="B197" s="49">
        <v>160</v>
      </c>
      <c r="C197" s="73">
        <v>20</v>
      </c>
      <c r="D197" s="15" t="s">
        <v>41</v>
      </c>
      <c r="E197" s="39" t="s">
        <v>163</v>
      </c>
      <c r="F197" s="32"/>
      <c r="G197" s="33">
        <v>58750</v>
      </c>
      <c r="H197" s="33">
        <v>58750</v>
      </c>
      <c r="I197" s="34">
        <f t="shared" si="3"/>
        <v>117500</v>
      </c>
      <c r="J197" s="35"/>
    </row>
    <row r="198" spans="1:10" s="67" customFormat="1" ht="18" customHeight="1">
      <c r="A198" s="31">
        <v>6500</v>
      </c>
      <c r="B198" s="49">
        <v>220</v>
      </c>
      <c r="C198" s="73">
        <v>20</v>
      </c>
      <c r="D198" s="15" t="s">
        <v>41</v>
      </c>
      <c r="E198" s="39" t="s">
        <v>39</v>
      </c>
      <c r="F198" s="32"/>
      <c r="G198" s="33">
        <v>4494</v>
      </c>
      <c r="H198" s="33">
        <v>4494</v>
      </c>
      <c r="I198" s="34">
        <f t="shared" si="3"/>
        <v>8988</v>
      </c>
      <c r="J198" s="35"/>
    </row>
    <row r="199" spans="1:10" s="67" customFormat="1" ht="31.5" customHeight="1">
      <c r="A199" s="31">
        <v>7300</v>
      </c>
      <c r="B199" s="49">
        <v>160</v>
      </c>
      <c r="C199" s="73">
        <v>20</v>
      </c>
      <c r="D199" s="15" t="s">
        <v>41</v>
      </c>
      <c r="E199" s="39" t="s">
        <v>164</v>
      </c>
      <c r="F199" s="32"/>
      <c r="G199" s="33">
        <v>100000</v>
      </c>
      <c r="H199" s="33">
        <v>100000</v>
      </c>
      <c r="I199" s="34">
        <f t="shared" si="3"/>
        <v>200000</v>
      </c>
      <c r="J199" s="35"/>
    </row>
    <row r="200" spans="1:10" s="67" customFormat="1" ht="18" customHeight="1">
      <c r="A200" s="31">
        <v>7300</v>
      </c>
      <c r="B200" s="49">
        <v>220</v>
      </c>
      <c r="C200" s="73">
        <v>20</v>
      </c>
      <c r="D200" s="15" t="s">
        <v>41</v>
      </c>
      <c r="E200" s="39" t="s">
        <v>39</v>
      </c>
      <c r="F200" s="32"/>
      <c r="G200" s="33">
        <v>7650</v>
      </c>
      <c r="H200" s="33">
        <v>7650</v>
      </c>
      <c r="I200" s="34">
        <f t="shared" si="3"/>
        <v>15300</v>
      </c>
      <c r="J200" s="35"/>
    </row>
    <row r="201" spans="1:10" s="67" customFormat="1" ht="31.5" customHeight="1">
      <c r="A201" s="31">
        <v>7200</v>
      </c>
      <c r="B201" s="49">
        <v>160</v>
      </c>
      <c r="C201" s="73">
        <v>20</v>
      </c>
      <c r="D201" s="15" t="s">
        <v>41</v>
      </c>
      <c r="E201" s="39" t="s">
        <v>165</v>
      </c>
      <c r="F201" s="32"/>
      <c r="G201" s="33">
        <v>5000</v>
      </c>
      <c r="H201" s="33">
        <v>5000</v>
      </c>
      <c r="I201" s="34">
        <f t="shared" si="3"/>
        <v>10000</v>
      </c>
      <c r="J201" s="35"/>
    </row>
    <row r="202" spans="1:10" s="67" customFormat="1" ht="18" customHeight="1">
      <c r="A202" s="31">
        <v>7200</v>
      </c>
      <c r="B202" s="49">
        <v>220</v>
      </c>
      <c r="C202" s="73">
        <v>20</v>
      </c>
      <c r="D202" s="15" t="s">
        <v>41</v>
      </c>
      <c r="E202" s="39" t="s">
        <v>39</v>
      </c>
      <c r="F202" s="32"/>
      <c r="G202" s="33">
        <v>383</v>
      </c>
      <c r="H202" s="33">
        <v>383</v>
      </c>
      <c r="I202" s="34">
        <f t="shared" si="3"/>
        <v>766</v>
      </c>
      <c r="J202" s="35"/>
    </row>
    <row r="203" spans="1:10" s="67" customFormat="1" ht="31.5" customHeight="1">
      <c r="A203" s="31">
        <v>7500</v>
      </c>
      <c r="B203" s="49">
        <v>160</v>
      </c>
      <c r="C203" s="73">
        <v>20</v>
      </c>
      <c r="D203" s="15" t="s">
        <v>41</v>
      </c>
      <c r="E203" s="39" t="s">
        <v>166</v>
      </c>
      <c r="F203" s="32"/>
      <c r="G203" s="33">
        <v>20000</v>
      </c>
      <c r="H203" s="33">
        <v>20000</v>
      </c>
      <c r="I203" s="34">
        <f t="shared" si="3"/>
        <v>40000</v>
      </c>
      <c r="J203" s="35"/>
    </row>
    <row r="204" spans="1:10" s="67" customFormat="1" ht="18" customHeight="1">
      <c r="A204" s="31">
        <v>7500</v>
      </c>
      <c r="B204" s="49">
        <v>220</v>
      </c>
      <c r="C204" s="73">
        <v>20</v>
      </c>
      <c r="D204" s="15" t="s">
        <v>41</v>
      </c>
      <c r="E204" s="39" t="s">
        <v>39</v>
      </c>
      <c r="F204" s="32"/>
      <c r="G204" s="33">
        <v>1530</v>
      </c>
      <c r="H204" s="33">
        <v>1530</v>
      </c>
      <c r="I204" s="34">
        <f t="shared" si="3"/>
        <v>3060</v>
      </c>
      <c r="J204" s="35"/>
    </row>
    <row r="205" spans="1:10" s="67" customFormat="1" ht="31.5" customHeight="1">
      <c r="A205" s="31">
        <v>7600</v>
      </c>
      <c r="B205" s="49">
        <v>160</v>
      </c>
      <c r="C205" s="73">
        <v>20</v>
      </c>
      <c r="D205" s="15" t="s">
        <v>41</v>
      </c>
      <c r="E205" s="39" t="s">
        <v>167</v>
      </c>
      <c r="F205" s="32"/>
      <c r="G205" s="33">
        <v>292500</v>
      </c>
      <c r="H205" s="33">
        <v>292500</v>
      </c>
      <c r="I205" s="34">
        <f t="shared" si="3"/>
        <v>585000</v>
      </c>
      <c r="J205" s="35"/>
    </row>
    <row r="206" spans="1:10" s="67" customFormat="1" ht="18" customHeight="1">
      <c r="A206" s="31">
        <v>7600</v>
      </c>
      <c r="B206" s="49">
        <v>220</v>
      </c>
      <c r="C206" s="73">
        <v>20</v>
      </c>
      <c r="D206" s="15" t="s">
        <v>41</v>
      </c>
      <c r="E206" s="39" t="s">
        <v>39</v>
      </c>
      <c r="F206" s="32"/>
      <c r="G206" s="33">
        <v>22376</v>
      </c>
      <c r="H206" s="33">
        <v>22376</v>
      </c>
      <c r="I206" s="34">
        <f t="shared" si="3"/>
        <v>44752</v>
      </c>
      <c r="J206" s="35"/>
    </row>
    <row r="207" spans="1:10" s="67" customFormat="1" ht="31.5" customHeight="1">
      <c r="A207" s="31">
        <v>7700</v>
      </c>
      <c r="B207" s="49">
        <v>160</v>
      </c>
      <c r="C207" s="73">
        <v>20</v>
      </c>
      <c r="D207" s="15" t="s">
        <v>41</v>
      </c>
      <c r="E207" s="39" t="s">
        <v>168</v>
      </c>
      <c r="F207" s="32"/>
      <c r="G207" s="33">
        <v>42500</v>
      </c>
      <c r="H207" s="33">
        <v>42500</v>
      </c>
      <c r="I207" s="34">
        <f t="shared" si="3"/>
        <v>85000</v>
      </c>
      <c r="J207" s="35"/>
    </row>
    <row r="208" spans="1:10" s="67" customFormat="1" ht="18" customHeight="1">
      <c r="A208" s="31">
        <v>7700</v>
      </c>
      <c r="B208" s="49">
        <v>220</v>
      </c>
      <c r="C208" s="73">
        <v>20</v>
      </c>
      <c r="D208" s="15" t="s">
        <v>41</v>
      </c>
      <c r="E208" s="39" t="s">
        <v>39</v>
      </c>
      <c r="F208" s="32"/>
      <c r="G208" s="33">
        <v>3251</v>
      </c>
      <c r="H208" s="33">
        <v>3251</v>
      </c>
      <c r="I208" s="34">
        <f t="shared" si="3"/>
        <v>6502</v>
      </c>
      <c r="J208" s="35"/>
    </row>
    <row r="209" spans="1:10" s="67" customFormat="1" ht="31.5" customHeight="1">
      <c r="A209" s="31">
        <v>7800</v>
      </c>
      <c r="B209" s="49">
        <v>160</v>
      </c>
      <c r="C209" s="73">
        <v>20</v>
      </c>
      <c r="D209" s="15" t="s">
        <v>41</v>
      </c>
      <c r="E209" s="39" t="s">
        <v>169</v>
      </c>
      <c r="F209" s="32"/>
      <c r="G209" s="33">
        <v>307500</v>
      </c>
      <c r="H209" s="33">
        <v>307500</v>
      </c>
      <c r="I209" s="34">
        <f t="shared" si="3"/>
        <v>615000</v>
      </c>
      <c r="J209" s="35"/>
    </row>
    <row r="210" spans="1:10" s="67" customFormat="1" ht="18" customHeight="1">
      <c r="A210" s="31">
        <v>7800</v>
      </c>
      <c r="B210" s="49">
        <v>220</v>
      </c>
      <c r="C210" s="73">
        <v>20</v>
      </c>
      <c r="D210" s="15" t="s">
        <v>41</v>
      </c>
      <c r="E210" s="39" t="s">
        <v>39</v>
      </c>
      <c r="F210" s="32"/>
      <c r="G210" s="33">
        <v>23524</v>
      </c>
      <c r="H210" s="33">
        <v>23524</v>
      </c>
      <c r="I210" s="34">
        <f t="shared" si="3"/>
        <v>47048</v>
      </c>
      <c r="J210" s="35"/>
    </row>
    <row r="211" spans="1:10" s="67" customFormat="1" ht="31.5" customHeight="1">
      <c r="A211" s="31">
        <v>7900</v>
      </c>
      <c r="B211" s="49">
        <v>160</v>
      </c>
      <c r="C211" s="73">
        <v>20</v>
      </c>
      <c r="D211" s="15" t="s">
        <v>41</v>
      </c>
      <c r="E211" s="39" t="s">
        <v>170</v>
      </c>
      <c r="F211" s="32"/>
      <c r="G211" s="33">
        <v>60000</v>
      </c>
      <c r="H211" s="33">
        <v>60000</v>
      </c>
      <c r="I211" s="34">
        <f t="shared" si="3"/>
        <v>120000</v>
      </c>
      <c r="J211" s="35"/>
    </row>
    <row r="212" spans="1:10" s="67" customFormat="1" ht="18" customHeight="1">
      <c r="A212" s="31">
        <v>7900</v>
      </c>
      <c r="B212" s="49">
        <v>220</v>
      </c>
      <c r="C212" s="73">
        <v>20</v>
      </c>
      <c r="D212" s="15" t="s">
        <v>41</v>
      </c>
      <c r="E212" s="39" t="s">
        <v>39</v>
      </c>
      <c r="F212" s="32"/>
      <c r="G212" s="33">
        <v>4590</v>
      </c>
      <c r="H212" s="33">
        <v>4590</v>
      </c>
      <c r="I212" s="34">
        <f t="shared" si="3"/>
        <v>9180</v>
      </c>
      <c r="J212" s="35"/>
    </row>
    <row r="213" spans="1:10" s="67" customFormat="1" ht="31.5" customHeight="1">
      <c r="A213" s="31">
        <v>8100</v>
      </c>
      <c r="B213" s="49">
        <v>160</v>
      </c>
      <c r="C213" s="73">
        <v>20</v>
      </c>
      <c r="D213" s="15" t="s">
        <v>41</v>
      </c>
      <c r="E213" s="39" t="s">
        <v>170</v>
      </c>
      <c r="F213" s="32"/>
      <c r="G213" s="33">
        <v>60000</v>
      </c>
      <c r="H213" s="33">
        <v>60000</v>
      </c>
      <c r="I213" s="34">
        <f t="shared" si="3"/>
        <v>120000</v>
      </c>
      <c r="J213" s="35"/>
    </row>
    <row r="214" spans="1:10" s="67" customFormat="1" ht="18" customHeight="1">
      <c r="A214" s="31">
        <v>8100</v>
      </c>
      <c r="B214" s="49">
        <v>220</v>
      </c>
      <c r="C214" s="73">
        <v>20</v>
      </c>
      <c r="D214" s="15" t="s">
        <v>41</v>
      </c>
      <c r="E214" s="39" t="s">
        <v>39</v>
      </c>
      <c r="F214" s="32"/>
      <c r="G214" s="33">
        <v>4590</v>
      </c>
      <c r="H214" s="33">
        <v>4590</v>
      </c>
      <c r="I214" s="34">
        <f t="shared" si="3"/>
        <v>9180</v>
      </c>
      <c r="J214" s="35"/>
    </row>
    <row r="215" spans="1:10" s="67" customFormat="1" ht="31.5" customHeight="1">
      <c r="A215" s="31">
        <v>8200</v>
      </c>
      <c r="B215" s="49">
        <v>160</v>
      </c>
      <c r="C215" s="73">
        <v>20</v>
      </c>
      <c r="D215" s="15" t="s">
        <v>41</v>
      </c>
      <c r="E215" s="39" t="s">
        <v>171</v>
      </c>
      <c r="F215" s="32"/>
      <c r="G215" s="33">
        <v>28750</v>
      </c>
      <c r="H215" s="33">
        <v>28750</v>
      </c>
      <c r="I215" s="34">
        <f t="shared" si="3"/>
        <v>57500</v>
      </c>
      <c r="J215" s="35"/>
    </row>
    <row r="216" spans="1:10" s="67" customFormat="1" ht="18" customHeight="1">
      <c r="A216" s="31">
        <v>8200</v>
      </c>
      <c r="B216" s="49">
        <v>220</v>
      </c>
      <c r="C216" s="73">
        <v>20</v>
      </c>
      <c r="D216" s="15" t="s">
        <v>41</v>
      </c>
      <c r="E216" s="39" t="s">
        <v>39</v>
      </c>
      <c r="F216" s="32"/>
      <c r="G216" s="33">
        <v>2199</v>
      </c>
      <c r="H216" s="33">
        <v>2199</v>
      </c>
      <c r="I216" s="34">
        <f t="shared" si="3"/>
        <v>4398</v>
      </c>
      <c r="J216" s="35"/>
    </row>
    <row r="217" spans="1:10" ht="18" customHeight="1">
      <c r="A217" s="36">
        <v>7800</v>
      </c>
      <c r="B217" s="7">
        <v>790</v>
      </c>
      <c r="C217" s="73">
        <v>15</v>
      </c>
      <c r="D217" s="15" t="s">
        <v>78</v>
      </c>
      <c r="E217" s="75" t="s">
        <v>79</v>
      </c>
      <c r="F217" s="32"/>
      <c r="G217" s="52">
        <v>1000000</v>
      </c>
      <c r="H217" s="40">
        <v>1000000</v>
      </c>
      <c r="I217" s="40">
        <f t="shared" si="3"/>
        <v>2000000</v>
      </c>
      <c r="J217" s="38"/>
    </row>
    <row r="218" spans="1:10" ht="44.25" customHeight="1">
      <c r="A218" s="36">
        <v>6400</v>
      </c>
      <c r="B218" s="49">
        <v>120</v>
      </c>
      <c r="C218" s="73">
        <v>16</v>
      </c>
      <c r="D218" s="15" t="s">
        <v>50</v>
      </c>
      <c r="E218" s="39" t="s">
        <v>80</v>
      </c>
      <c r="F218" s="32"/>
      <c r="G218" s="33">
        <v>500000</v>
      </c>
      <c r="H218" s="34">
        <v>500000</v>
      </c>
      <c r="I218" s="34">
        <f t="shared" si="3"/>
        <v>1000000</v>
      </c>
      <c r="J218" s="35"/>
    </row>
    <row r="219" spans="1:10" s="30" customFormat="1" ht="18" customHeight="1">
      <c r="A219" s="36">
        <v>6400</v>
      </c>
      <c r="B219" s="7">
        <v>210</v>
      </c>
      <c r="C219" s="73">
        <v>16</v>
      </c>
      <c r="D219" s="15" t="s">
        <v>50</v>
      </c>
      <c r="E219" s="39" t="s">
        <v>43</v>
      </c>
      <c r="F219" s="32"/>
      <c r="G219" s="52">
        <v>50000</v>
      </c>
      <c r="H219" s="40">
        <v>50000</v>
      </c>
      <c r="I219" s="40">
        <f t="shared" si="3"/>
        <v>100000</v>
      </c>
      <c r="J219" s="35"/>
    </row>
    <row r="220" spans="1:10" ht="18" customHeight="1">
      <c r="A220" s="36">
        <v>6400</v>
      </c>
      <c r="B220" s="7">
        <v>220</v>
      </c>
      <c r="C220" s="73">
        <v>16</v>
      </c>
      <c r="D220" s="15" t="s">
        <v>50</v>
      </c>
      <c r="E220" s="39" t="s">
        <v>39</v>
      </c>
      <c r="F220" s="32"/>
      <c r="G220" s="52">
        <v>38250</v>
      </c>
      <c r="H220" s="40">
        <v>38250</v>
      </c>
      <c r="I220" s="40">
        <f t="shared" si="3"/>
        <v>76500</v>
      </c>
      <c r="J220" s="35"/>
    </row>
    <row r="221" spans="1:10" ht="40.5" customHeight="1">
      <c r="A221" s="36">
        <v>6400</v>
      </c>
      <c r="B221" s="7">
        <v>120</v>
      </c>
      <c r="C221" s="73">
        <v>16</v>
      </c>
      <c r="D221" s="15" t="s">
        <v>50</v>
      </c>
      <c r="E221" s="39" t="s">
        <v>81</v>
      </c>
      <c r="F221" s="32"/>
      <c r="G221" s="52">
        <v>250000</v>
      </c>
      <c r="H221" s="40">
        <v>250000</v>
      </c>
      <c r="I221" s="40">
        <f t="shared" si="3"/>
        <v>500000</v>
      </c>
      <c r="J221" s="35"/>
    </row>
    <row r="222" spans="1:10" ht="18" customHeight="1">
      <c r="A222" s="36">
        <v>6400</v>
      </c>
      <c r="B222" s="7">
        <v>210</v>
      </c>
      <c r="C222" s="73">
        <v>16</v>
      </c>
      <c r="D222" s="15" t="s">
        <v>50</v>
      </c>
      <c r="E222" s="39" t="s">
        <v>43</v>
      </c>
      <c r="F222" s="32"/>
      <c r="G222" s="52">
        <v>25000</v>
      </c>
      <c r="H222" s="40">
        <v>25000</v>
      </c>
      <c r="I222" s="40">
        <f t="shared" si="3"/>
        <v>50000</v>
      </c>
      <c r="J222" s="35"/>
    </row>
    <row r="223" spans="1:10" ht="18" customHeight="1">
      <c r="A223" s="36">
        <v>6400</v>
      </c>
      <c r="B223" s="7">
        <v>220</v>
      </c>
      <c r="C223" s="73">
        <v>16</v>
      </c>
      <c r="D223" s="15" t="s">
        <v>50</v>
      </c>
      <c r="E223" s="39" t="s">
        <v>39</v>
      </c>
      <c r="F223" s="32"/>
      <c r="G223" s="52">
        <v>19125</v>
      </c>
      <c r="H223" s="40">
        <v>19125</v>
      </c>
      <c r="I223" s="40">
        <f t="shared" si="3"/>
        <v>38250</v>
      </c>
      <c r="J223" s="35"/>
    </row>
    <row r="224" spans="1:10" ht="43.5" customHeight="1">
      <c r="A224" s="36">
        <v>6400</v>
      </c>
      <c r="B224" s="21">
        <v>510</v>
      </c>
      <c r="C224" s="73">
        <v>16</v>
      </c>
      <c r="D224" s="15" t="s">
        <v>115</v>
      </c>
      <c r="E224" s="39" t="s">
        <v>116</v>
      </c>
      <c r="F224" s="32"/>
      <c r="G224" s="52">
        <v>25000</v>
      </c>
      <c r="H224" s="40">
        <v>25000</v>
      </c>
      <c r="I224" s="40">
        <f t="shared" si="3"/>
        <v>50000</v>
      </c>
      <c r="J224" s="35"/>
    </row>
    <row r="225" spans="1:10" ht="78" customHeight="1">
      <c r="A225" s="36">
        <v>5000</v>
      </c>
      <c r="B225" s="7">
        <v>120</v>
      </c>
      <c r="C225" s="73">
        <v>16</v>
      </c>
      <c r="D225" s="15">
        <v>1</v>
      </c>
      <c r="E225" s="39" t="s">
        <v>82</v>
      </c>
      <c r="F225" s="32"/>
      <c r="G225" s="43">
        <v>2592901</v>
      </c>
      <c r="H225" s="43">
        <v>2592901</v>
      </c>
      <c r="I225" s="34">
        <f t="shared" si="3"/>
        <v>5185802</v>
      </c>
      <c r="J225" s="35"/>
    </row>
    <row r="226" spans="1:10" ht="78" customHeight="1">
      <c r="A226" s="36">
        <v>5000</v>
      </c>
      <c r="B226" s="7">
        <v>150</v>
      </c>
      <c r="C226" s="73">
        <v>16</v>
      </c>
      <c r="D226" s="15">
        <v>1</v>
      </c>
      <c r="E226" s="39" t="s">
        <v>82</v>
      </c>
      <c r="F226" s="32"/>
      <c r="G226" s="43">
        <v>96499</v>
      </c>
      <c r="H226" s="43">
        <v>96499</v>
      </c>
      <c r="I226" s="34">
        <f t="shared" si="3"/>
        <v>192998</v>
      </c>
      <c r="J226" s="35"/>
    </row>
    <row r="227" spans="1:10" ht="18" customHeight="1">
      <c r="A227" s="36">
        <v>5000</v>
      </c>
      <c r="B227" s="7">
        <v>210</v>
      </c>
      <c r="C227" s="73">
        <v>16</v>
      </c>
      <c r="D227" s="15">
        <v>1</v>
      </c>
      <c r="E227" s="39" t="s">
        <v>43</v>
      </c>
      <c r="F227" s="44"/>
      <c r="G227" s="43">
        <v>268940</v>
      </c>
      <c r="H227" s="43">
        <v>268940</v>
      </c>
      <c r="I227" s="34">
        <f t="shared" si="3"/>
        <v>537880</v>
      </c>
      <c r="J227" s="35"/>
    </row>
    <row r="228" spans="1:10" ht="18" customHeight="1">
      <c r="A228" s="36">
        <v>5000</v>
      </c>
      <c r="B228" s="7">
        <v>220</v>
      </c>
      <c r="C228" s="73">
        <v>16</v>
      </c>
      <c r="D228" s="15">
        <v>1</v>
      </c>
      <c r="E228" s="39" t="s">
        <v>39</v>
      </c>
      <c r="F228" s="44"/>
      <c r="G228" s="43">
        <v>205738</v>
      </c>
      <c r="H228" s="43">
        <v>205738</v>
      </c>
      <c r="I228" s="34">
        <f t="shared" si="3"/>
        <v>411476</v>
      </c>
      <c r="J228" s="35"/>
    </row>
    <row r="229" spans="1:10" ht="78" customHeight="1">
      <c r="A229" s="36">
        <v>5500</v>
      </c>
      <c r="B229" s="7">
        <v>120</v>
      </c>
      <c r="C229" s="73">
        <v>16</v>
      </c>
      <c r="D229" s="15">
        <v>1</v>
      </c>
      <c r="E229" s="39" t="s">
        <v>82</v>
      </c>
      <c r="F229" s="32"/>
      <c r="G229" s="43">
        <v>22054</v>
      </c>
      <c r="H229" s="43">
        <v>22054</v>
      </c>
      <c r="I229" s="34">
        <f t="shared" si="3"/>
        <v>44108</v>
      </c>
      <c r="J229" s="35"/>
    </row>
    <row r="230" spans="1:10" ht="78" customHeight="1">
      <c r="A230" s="36">
        <v>5500</v>
      </c>
      <c r="B230" s="7">
        <v>150</v>
      </c>
      <c r="C230" s="73">
        <v>16</v>
      </c>
      <c r="D230" s="15">
        <v>1</v>
      </c>
      <c r="E230" s="39" t="s">
        <v>82</v>
      </c>
      <c r="F230" s="32"/>
      <c r="G230" s="43">
        <v>6534</v>
      </c>
      <c r="H230" s="43">
        <v>6534</v>
      </c>
      <c r="I230" s="34">
        <f t="shared" si="3"/>
        <v>13068</v>
      </c>
      <c r="J230" s="35"/>
    </row>
    <row r="231" spans="1:10" ht="18" customHeight="1">
      <c r="A231" s="36">
        <v>5500</v>
      </c>
      <c r="B231" s="7">
        <v>210</v>
      </c>
      <c r="C231" s="73">
        <v>16</v>
      </c>
      <c r="D231" s="15">
        <v>1</v>
      </c>
      <c r="E231" s="39" t="s">
        <v>43</v>
      </c>
      <c r="F231" s="32"/>
      <c r="G231" s="43">
        <v>2859</v>
      </c>
      <c r="H231" s="43">
        <v>2859</v>
      </c>
      <c r="I231" s="34">
        <f t="shared" si="3"/>
        <v>5718</v>
      </c>
      <c r="J231" s="35"/>
    </row>
    <row r="232" spans="1:10" ht="18" customHeight="1">
      <c r="A232" s="36">
        <v>5500</v>
      </c>
      <c r="B232" s="7">
        <v>220</v>
      </c>
      <c r="C232" s="73">
        <v>16</v>
      </c>
      <c r="D232" s="15">
        <v>1</v>
      </c>
      <c r="E232" s="39" t="s">
        <v>39</v>
      </c>
      <c r="F232" s="32"/>
      <c r="G232" s="43">
        <v>2188</v>
      </c>
      <c r="H232" s="43">
        <v>2188</v>
      </c>
      <c r="I232" s="34">
        <f t="shared" si="3"/>
        <v>4376</v>
      </c>
      <c r="J232" s="35"/>
    </row>
    <row r="233" spans="1:10" ht="78" customHeight="1">
      <c r="A233" s="36">
        <v>6100</v>
      </c>
      <c r="B233" s="7">
        <v>130</v>
      </c>
      <c r="C233" s="73">
        <v>16</v>
      </c>
      <c r="D233" s="15">
        <v>1</v>
      </c>
      <c r="E233" s="39" t="s">
        <v>82</v>
      </c>
      <c r="F233" s="32"/>
      <c r="G233" s="43">
        <v>111392</v>
      </c>
      <c r="H233" s="43">
        <v>111392</v>
      </c>
      <c r="I233" s="34">
        <f t="shared" si="3"/>
        <v>222784</v>
      </c>
      <c r="J233" s="35"/>
    </row>
    <row r="234" spans="1:10" ht="18" customHeight="1">
      <c r="A234" s="36">
        <v>6100</v>
      </c>
      <c r="B234" s="7">
        <v>210</v>
      </c>
      <c r="C234" s="73">
        <v>16</v>
      </c>
      <c r="D234" s="15">
        <v>1</v>
      </c>
      <c r="E234" s="39" t="s">
        <v>43</v>
      </c>
      <c r="F234" s="32"/>
      <c r="G234" s="43">
        <v>11139</v>
      </c>
      <c r="H234" s="43">
        <v>11139</v>
      </c>
      <c r="I234" s="34">
        <f t="shared" si="3"/>
        <v>22278</v>
      </c>
      <c r="J234" s="35"/>
    </row>
    <row r="235" spans="1:10" ht="18" customHeight="1">
      <c r="A235" s="36">
        <v>6100</v>
      </c>
      <c r="B235" s="7">
        <v>220</v>
      </c>
      <c r="C235" s="73">
        <v>16</v>
      </c>
      <c r="D235" s="15">
        <v>1</v>
      </c>
      <c r="E235" s="39" t="s">
        <v>39</v>
      </c>
      <c r="F235" s="32"/>
      <c r="G235" s="43">
        <v>8517</v>
      </c>
      <c r="H235" s="43">
        <v>8517</v>
      </c>
      <c r="I235" s="34">
        <f t="shared" si="3"/>
        <v>17034</v>
      </c>
      <c r="J235" s="35"/>
    </row>
    <row r="236" spans="1:10" ht="78" customHeight="1">
      <c r="A236" s="36">
        <v>6200</v>
      </c>
      <c r="B236" s="7">
        <v>120</v>
      </c>
      <c r="C236" s="73">
        <v>16</v>
      </c>
      <c r="D236" s="15">
        <v>1</v>
      </c>
      <c r="E236" s="39" t="s">
        <v>82</v>
      </c>
      <c r="F236" s="32"/>
      <c r="G236" s="43">
        <v>26973</v>
      </c>
      <c r="H236" s="43">
        <v>26973</v>
      </c>
      <c r="I236" s="34">
        <f t="shared" si="3"/>
        <v>53946</v>
      </c>
      <c r="J236" s="35"/>
    </row>
    <row r="237" spans="1:10" ht="18" customHeight="1">
      <c r="A237" s="36">
        <v>6200</v>
      </c>
      <c r="B237" s="7">
        <v>210</v>
      </c>
      <c r="C237" s="73">
        <v>16</v>
      </c>
      <c r="D237" s="15">
        <v>1</v>
      </c>
      <c r="E237" s="39" t="s">
        <v>43</v>
      </c>
      <c r="F237" s="32"/>
      <c r="G237" s="43">
        <v>2698</v>
      </c>
      <c r="H237" s="43">
        <v>2698</v>
      </c>
      <c r="I237" s="34">
        <f t="shared" si="3"/>
        <v>5396</v>
      </c>
      <c r="J237" s="35"/>
    </row>
    <row r="238" spans="1:10" ht="18" customHeight="1">
      <c r="A238" s="36">
        <v>6200</v>
      </c>
      <c r="B238" s="7">
        <v>220</v>
      </c>
      <c r="C238" s="73">
        <v>16</v>
      </c>
      <c r="D238" s="15">
        <v>1</v>
      </c>
      <c r="E238" s="39" t="s">
        <v>39</v>
      </c>
      <c r="F238" s="32"/>
      <c r="G238" s="43">
        <v>2063</v>
      </c>
      <c r="H238" s="43">
        <v>2063</v>
      </c>
      <c r="I238" s="34">
        <f t="shared" si="3"/>
        <v>4126</v>
      </c>
      <c r="J238" s="35"/>
    </row>
    <row r="239" spans="1:10" ht="78" customHeight="1">
      <c r="A239" s="36">
        <v>6300</v>
      </c>
      <c r="B239" s="7">
        <v>120</v>
      </c>
      <c r="C239" s="73">
        <v>16</v>
      </c>
      <c r="D239" s="15">
        <v>1</v>
      </c>
      <c r="E239" s="39" t="s">
        <v>82</v>
      </c>
      <c r="F239" s="32"/>
      <c r="G239" s="43">
        <v>15526</v>
      </c>
      <c r="H239" s="43">
        <v>15526</v>
      </c>
      <c r="I239" s="34">
        <f t="shared" si="3"/>
        <v>31052</v>
      </c>
      <c r="J239" s="35"/>
    </row>
    <row r="240" spans="1:10" ht="18" customHeight="1">
      <c r="A240" s="36">
        <v>6300</v>
      </c>
      <c r="B240" s="7">
        <v>120</v>
      </c>
      <c r="C240" s="73">
        <v>16</v>
      </c>
      <c r="D240" s="15">
        <v>1</v>
      </c>
      <c r="E240" s="39" t="s">
        <v>43</v>
      </c>
      <c r="F240" s="32"/>
      <c r="G240" s="43">
        <v>1553</v>
      </c>
      <c r="H240" s="43">
        <v>1553</v>
      </c>
      <c r="I240" s="34">
        <f t="shared" si="3"/>
        <v>3106</v>
      </c>
      <c r="J240" s="35"/>
    </row>
    <row r="241" spans="1:11" ht="18" customHeight="1">
      <c r="A241" s="36">
        <v>6300</v>
      </c>
      <c r="B241" s="7">
        <v>210</v>
      </c>
      <c r="C241" s="73">
        <v>16</v>
      </c>
      <c r="D241" s="15">
        <v>1</v>
      </c>
      <c r="E241" s="39" t="s">
        <v>39</v>
      </c>
      <c r="F241" s="32"/>
      <c r="G241" s="43">
        <v>1187</v>
      </c>
      <c r="H241" s="43">
        <v>1187</v>
      </c>
      <c r="I241" s="34">
        <f t="shared" si="3"/>
        <v>2374</v>
      </c>
      <c r="J241" s="35"/>
    </row>
    <row r="242" spans="1:11" ht="78" customHeight="1">
      <c r="A242" s="36">
        <v>6400</v>
      </c>
      <c r="B242" s="7">
        <v>130</v>
      </c>
      <c r="C242" s="73">
        <v>16</v>
      </c>
      <c r="D242" s="15">
        <v>1</v>
      </c>
      <c r="E242" s="39" t="s">
        <v>82</v>
      </c>
      <c r="F242" s="32"/>
      <c r="G242" s="43">
        <v>114743</v>
      </c>
      <c r="H242" s="43">
        <v>114743</v>
      </c>
      <c r="I242" s="34">
        <f t="shared" si="3"/>
        <v>229486</v>
      </c>
      <c r="J242" s="35"/>
    </row>
    <row r="243" spans="1:11" ht="18" customHeight="1">
      <c r="A243" s="36">
        <v>6400</v>
      </c>
      <c r="B243" s="7">
        <v>210</v>
      </c>
      <c r="C243" s="73">
        <v>16</v>
      </c>
      <c r="D243" s="15">
        <v>1</v>
      </c>
      <c r="E243" s="39" t="s">
        <v>43</v>
      </c>
      <c r="F243" s="32"/>
      <c r="G243" s="43">
        <v>11472</v>
      </c>
      <c r="H243" s="43">
        <v>11472</v>
      </c>
      <c r="I243" s="34">
        <f t="shared" si="3"/>
        <v>22944</v>
      </c>
      <c r="J243" s="35"/>
    </row>
    <row r="244" spans="1:11" ht="18" customHeight="1">
      <c r="A244" s="36">
        <v>6400</v>
      </c>
      <c r="B244" s="7">
        <v>220</v>
      </c>
      <c r="C244" s="73">
        <v>16</v>
      </c>
      <c r="D244" s="15">
        <v>1</v>
      </c>
      <c r="E244" s="39" t="s">
        <v>39</v>
      </c>
      <c r="F244" s="32"/>
      <c r="G244" s="43">
        <v>8777</v>
      </c>
      <c r="H244" s="43">
        <v>8777</v>
      </c>
      <c r="I244" s="34">
        <f t="shared" si="3"/>
        <v>17554</v>
      </c>
      <c r="J244" s="35"/>
    </row>
    <row r="245" spans="1:11" ht="78" customHeight="1">
      <c r="A245" s="36">
        <v>6500</v>
      </c>
      <c r="B245" s="7">
        <v>160</v>
      </c>
      <c r="C245" s="73">
        <v>16</v>
      </c>
      <c r="D245" s="15">
        <v>1</v>
      </c>
      <c r="E245" s="39" t="s">
        <v>82</v>
      </c>
      <c r="F245" s="32"/>
      <c r="G245" s="43">
        <v>41801</v>
      </c>
      <c r="H245" s="43">
        <v>41801</v>
      </c>
      <c r="I245" s="34">
        <f t="shared" si="3"/>
        <v>83602</v>
      </c>
      <c r="K245" s="55"/>
    </row>
    <row r="246" spans="1:11" s="58" customFormat="1" ht="18" customHeight="1">
      <c r="A246" s="36">
        <v>6500</v>
      </c>
      <c r="B246" s="7">
        <v>210</v>
      </c>
      <c r="C246" s="73">
        <v>16</v>
      </c>
      <c r="D246" s="15">
        <v>1</v>
      </c>
      <c r="E246" s="39" t="s">
        <v>43</v>
      </c>
      <c r="F246" s="32"/>
      <c r="G246" s="43">
        <v>4181</v>
      </c>
      <c r="H246" s="43">
        <v>4181</v>
      </c>
      <c r="I246" s="34">
        <f t="shared" si="3"/>
        <v>8362</v>
      </c>
      <c r="J246" s="42"/>
      <c r="K246" s="55"/>
    </row>
    <row r="247" spans="1:11" s="58" customFormat="1" ht="18" customHeight="1">
      <c r="A247" s="36">
        <v>6500</v>
      </c>
      <c r="B247" s="7">
        <v>220</v>
      </c>
      <c r="C247" s="73">
        <v>16</v>
      </c>
      <c r="D247" s="15">
        <v>1</v>
      </c>
      <c r="E247" s="39" t="s">
        <v>39</v>
      </c>
      <c r="F247" s="32"/>
      <c r="G247" s="43">
        <v>3202</v>
      </c>
      <c r="H247" s="43">
        <v>3202</v>
      </c>
      <c r="I247" s="34">
        <f t="shared" si="3"/>
        <v>6404</v>
      </c>
      <c r="J247" s="42"/>
      <c r="K247" s="55"/>
    </row>
    <row r="248" spans="1:11" ht="78" customHeight="1">
      <c r="A248" s="36">
        <v>7300</v>
      </c>
      <c r="B248" s="7">
        <v>130</v>
      </c>
      <c r="C248" s="73">
        <v>16</v>
      </c>
      <c r="D248" s="15">
        <v>1</v>
      </c>
      <c r="E248" s="39" t="s">
        <v>82</v>
      </c>
      <c r="F248" s="32"/>
      <c r="G248" s="43">
        <v>34721</v>
      </c>
      <c r="H248" s="43">
        <v>34721</v>
      </c>
      <c r="I248" s="34">
        <f t="shared" si="3"/>
        <v>69442</v>
      </c>
      <c r="J248" s="35"/>
    </row>
    <row r="249" spans="1:11" ht="18" customHeight="1">
      <c r="A249" s="36">
        <v>7300</v>
      </c>
      <c r="B249" s="7">
        <v>210</v>
      </c>
      <c r="C249" s="73">
        <v>16</v>
      </c>
      <c r="D249" s="15">
        <v>1</v>
      </c>
      <c r="E249" s="39" t="s">
        <v>43</v>
      </c>
      <c r="F249" s="32"/>
      <c r="G249" s="43">
        <v>3472</v>
      </c>
      <c r="H249" s="43">
        <v>3472</v>
      </c>
      <c r="I249" s="34">
        <f t="shared" si="3"/>
        <v>6944</v>
      </c>
      <c r="J249" s="35"/>
    </row>
    <row r="250" spans="1:11" ht="18" customHeight="1">
      <c r="A250" s="36">
        <v>7300</v>
      </c>
      <c r="B250" s="7">
        <v>220</v>
      </c>
      <c r="C250" s="73">
        <v>16</v>
      </c>
      <c r="D250" s="15">
        <v>1</v>
      </c>
      <c r="E250" s="39" t="s">
        <v>39</v>
      </c>
      <c r="F250" s="32"/>
      <c r="G250" s="43">
        <v>2656</v>
      </c>
      <c r="H250" s="43">
        <v>2656</v>
      </c>
      <c r="I250" s="34">
        <f t="shared" si="3"/>
        <v>5312</v>
      </c>
      <c r="J250" s="42"/>
      <c r="K250" s="55"/>
    </row>
    <row r="251" spans="1:11" ht="30" customHeight="1">
      <c r="A251" s="76">
        <v>5100</v>
      </c>
      <c r="B251" s="49">
        <v>692</v>
      </c>
      <c r="C251" s="73">
        <v>8</v>
      </c>
      <c r="D251" s="77" t="s">
        <v>57</v>
      </c>
      <c r="E251" s="39" t="s">
        <v>122</v>
      </c>
      <c r="F251" s="32"/>
      <c r="G251" s="43">
        <v>104000</v>
      </c>
      <c r="H251" s="43">
        <v>104000</v>
      </c>
      <c r="I251" s="34">
        <f t="shared" si="3"/>
        <v>208000</v>
      </c>
      <c r="J251" s="35"/>
    </row>
    <row r="252" spans="1:11" ht="18" customHeight="1">
      <c r="A252" s="7">
        <v>6400</v>
      </c>
      <c r="B252" s="7">
        <v>310</v>
      </c>
      <c r="C252" s="73">
        <v>8</v>
      </c>
      <c r="D252" s="77" t="s">
        <v>57</v>
      </c>
      <c r="E252" s="39" t="s">
        <v>121</v>
      </c>
      <c r="F252" s="32"/>
      <c r="G252" s="33">
        <v>15200</v>
      </c>
      <c r="H252" s="34">
        <v>15200</v>
      </c>
      <c r="I252" s="34">
        <f t="shared" si="3"/>
        <v>30400</v>
      </c>
      <c r="J252" s="35"/>
    </row>
    <row r="253" spans="1:11" ht="30.75" customHeight="1">
      <c r="A253" s="49">
        <v>5200</v>
      </c>
      <c r="B253" s="49">
        <v>641</v>
      </c>
      <c r="C253" s="73">
        <v>2</v>
      </c>
      <c r="D253" s="21" t="s">
        <v>83</v>
      </c>
      <c r="E253" s="20" t="s">
        <v>84</v>
      </c>
      <c r="F253" s="23"/>
      <c r="G253" s="19">
        <v>8000</v>
      </c>
      <c r="H253" s="11"/>
      <c r="I253" s="34">
        <f t="shared" si="3"/>
        <v>8000</v>
      </c>
      <c r="J253" s="35"/>
    </row>
    <row r="254" spans="1:11" ht="18" customHeight="1">
      <c r="A254" s="49">
        <v>5200</v>
      </c>
      <c r="B254" s="49">
        <v>641</v>
      </c>
      <c r="C254" s="73">
        <v>2</v>
      </c>
      <c r="D254" s="21" t="s">
        <v>83</v>
      </c>
      <c r="E254" s="20" t="s">
        <v>85</v>
      </c>
      <c r="F254" s="23"/>
      <c r="G254" s="19">
        <v>5000</v>
      </c>
      <c r="H254" s="11"/>
      <c r="I254" s="34">
        <f t="shared" si="3"/>
        <v>5000</v>
      </c>
      <c r="J254" s="35"/>
    </row>
    <row r="255" spans="1:11" ht="18" customHeight="1">
      <c r="A255" s="49">
        <v>5200</v>
      </c>
      <c r="B255" s="49">
        <v>510</v>
      </c>
      <c r="C255" s="73">
        <v>2</v>
      </c>
      <c r="D255" s="21" t="s">
        <v>83</v>
      </c>
      <c r="E255" s="20" t="s">
        <v>86</v>
      </c>
      <c r="F255" s="23"/>
      <c r="G255" s="19">
        <v>400</v>
      </c>
      <c r="H255" s="11"/>
      <c r="I255" s="11">
        <f t="shared" si="3"/>
        <v>400</v>
      </c>
      <c r="J255" s="35"/>
    </row>
    <row r="256" spans="1:11" ht="18" customHeight="1">
      <c r="A256" s="49">
        <v>5200</v>
      </c>
      <c r="B256" s="49">
        <v>644</v>
      </c>
      <c r="C256" s="73">
        <v>2</v>
      </c>
      <c r="D256" s="21" t="s">
        <v>83</v>
      </c>
      <c r="E256" s="20" t="s">
        <v>87</v>
      </c>
      <c r="F256" s="23"/>
      <c r="G256" s="19">
        <v>4000</v>
      </c>
      <c r="H256" s="11"/>
      <c r="I256" s="34">
        <f t="shared" si="3"/>
        <v>4000</v>
      </c>
      <c r="J256" s="35"/>
    </row>
    <row r="257" spans="1:10" ht="18" customHeight="1">
      <c r="A257" s="49">
        <v>5200</v>
      </c>
      <c r="B257" s="49">
        <v>644</v>
      </c>
      <c r="C257" s="73">
        <v>2</v>
      </c>
      <c r="D257" s="21" t="s">
        <v>49</v>
      </c>
      <c r="E257" s="20" t="s">
        <v>88</v>
      </c>
      <c r="F257" s="23"/>
      <c r="G257" s="19">
        <v>1500</v>
      </c>
      <c r="H257" s="11"/>
      <c r="I257" s="34">
        <f t="shared" si="3"/>
        <v>1500</v>
      </c>
      <c r="J257" s="35"/>
    </row>
    <row r="258" spans="1:10" ht="30.75" customHeight="1">
      <c r="A258" s="49">
        <v>5200</v>
      </c>
      <c r="B258" s="62">
        <v>642</v>
      </c>
      <c r="C258" s="73">
        <v>2</v>
      </c>
      <c r="D258" s="21" t="s">
        <v>49</v>
      </c>
      <c r="E258" s="20" t="s">
        <v>89</v>
      </c>
      <c r="F258" s="23"/>
      <c r="G258" s="19">
        <v>600</v>
      </c>
      <c r="H258" s="11"/>
      <c r="I258" s="34">
        <f t="shared" si="3"/>
        <v>600</v>
      </c>
      <c r="J258" s="35"/>
    </row>
    <row r="259" spans="1:10" ht="18" customHeight="1">
      <c r="A259" s="49">
        <v>5200</v>
      </c>
      <c r="B259" s="49">
        <v>510</v>
      </c>
      <c r="C259" s="73">
        <v>2</v>
      </c>
      <c r="D259" s="21" t="s">
        <v>83</v>
      </c>
      <c r="E259" s="20" t="s">
        <v>119</v>
      </c>
      <c r="F259" s="23"/>
      <c r="G259" s="56">
        <v>100</v>
      </c>
      <c r="H259" s="57"/>
      <c r="I259" s="57">
        <f t="shared" si="3"/>
        <v>100</v>
      </c>
      <c r="J259" s="35"/>
    </row>
    <row r="260" spans="1:10" ht="18" customHeight="1">
      <c r="A260" s="49">
        <v>5200</v>
      </c>
      <c r="B260" s="49">
        <v>520</v>
      </c>
      <c r="C260" s="73">
        <v>2</v>
      </c>
      <c r="D260" s="21" t="s">
        <v>83</v>
      </c>
      <c r="E260" s="20" t="s">
        <v>90</v>
      </c>
      <c r="F260" s="23"/>
      <c r="G260" s="56">
        <v>96580</v>
      </c>
      <c r="H260" s="57"/>
      <c r="I260" s="57">
        <f t="shared" si="3"/>
        <v>96580</v>
      </c>
    </row>
    <row r="261" spans="1:10" ht="32.25" customHeight="1">
      <c r="A261" s="49">
        <v>6400</v>
      </c>
      <c r="B261" s="49">
        <v>150</v>
      </c>
      <c r="C261" s="73">
        <v>2</v>
      </c>
      <c r="D261" s="21" t="s">
        <v>83</v>
      </c>
      <c r="E261" s="20" t="s">
        <v>91</v>
      </c>
      <c r="F261" s="23"/>
      <c r="G261" s="19">
        <v>10000</v>
      </c>
      <c r="H261" s="11"/>
      <c r="I261" s="11">
        <f t="shared" si="3"/>
        <v>10000</v>
      </c>
    </row>
    <row r="262" spans="1:10" ht="18" customHeight="1">
      <c r="A262" s="49">
        <v>6400</v>
      </c>
      <c r="B262" s="49">
        <v>210</v>
      </c>
      <c r="C262" s="73">
        <v>2</v>
      </c>
      <c r="D262" s="21" t="s">
        <v>83</v>
      </c>
      <c r="E262" s="16" t="s">
        <v>43</v>
      </c>
      <c r="F262" s="23"/>
      <c r="G262" s="19">
        <v>1000</v>
      </c>
      <c r="H262" s="11"/>
      <c r="I262" s="11">
        <f t="shared" si="3"/>
        <v>1000</v>
      </c>
    </row>
    <row r="263" spans="1:10" ht="18" customHeight="1">
      <c r="A263" s="49">
        <v>6400</v>
      </c>
      <c r="B263" s="49">
        <v>220</v>
      </c>
      <c r="C263" s="73">
        <v>2</v>
      </c>
      <c r="D263" s="21" t="s">
        <v>83</v>
      </c>
      <c r="E263" s="16" t="s">
        <v>39</v>
      </c>
      <c r="F263" s="23"/>
      <c r="G263" s="19">
        <v>765</v>
      </c>
      <c r="H263" s="11"/>
      <c r="I263" s="11">
        <f t="shared" si="3"/>
        <v>765</v>
      </c>
    </row>
    <row r="264" spans="1:10" ht="18" customHeight="1">
      <c r="A264" s="49">
        <v>5200</v>
      </c>
      <c r="B264" s="49">
        <v>642</v>
      </c>
      <c r="C264" s="73">
        <v>2</v>
      </c>
      <c r="D264" s="21" t="s">
        <v>83</v>
      </c>
      <c r="E264" s="20" t="s">
        <v>92</v>
      </c>
      <c r="F264" s="23"/>
      <c r="G264" s="19">
        <v>1239</v>
      </c>
      <c r="H264" s="11"/>
      <c r="I264" s="11">
        <f t="shared" si="3"/>
        <v>1239</v>
      </c>
    </row>
    <row r="265" spans="1:10" s="58" customFormat="1" ht="27" customHeight="1">
      <c r="A265" s="49">
        <v>5200</v>
      </c>
      <c r="B265" s="62">
        <v>641</v>
      </c>
      <c r="C265" s="73">
        <v>2</v>
      </c>
      <c r="D265" s="21" t="s">
        <v>83</v>
      </c>
      <c r="E265" s="20" t="s">
        <v>93</v>
      </c>
      <c r="F265" s="23"/>
      <c r="G265" s="19">
        <v>50000</v>
      </c>
      <c r="H265" s="11"/>
      <c r="I265" s="11">
        <f t="shared" si="3"/>
        <v>50000</v>
      </c>
    </row>
    <row r="266" spans="1:10" ht="51.75" customHeight="1">
      <c r="A266" s="49">
        <v>5200</v>
      </c>
      <c r="B266" s="62">
        <v>642</v>
      </c>
      <c r="C266" s="73">
        <v>2</v>
      </c>
      <c r="D266" s="21" t="s">
        <v>83</v>
      </c>
      <c r="E266" s="20" t="s">
        <v>94</v>
      </c>
      <c r="F266" s="23"/>
      <c r="G266" s="19">
        <v>10000</v>
      </c>
      <c r="H266" s="11"/>
      <c r="I266" s="11">
        <f t="shared" si="3"/>
        <v>10000</v>
      </c>
    </row>
    <row r="267" spans="1:10" ht="40.5" customHeight="1">
      <c r="A267" s="49">
        <v>5200</v>
      </c>
      <c r="B267" s="62">
        <v>641</v>
      </c>
      <c r="C267" s="73">
        <v>2</v>
      </c>
      <c r="D267" s="21" t="s">
        <v>83</v>
      </c>
      <c r="E267" s="20" t="s">
        <v>95</v>
      </c>
      <c r="F267" s="23"/>
      <c r="G267" s="19">
        <v>200000</v>
      </c>
      <c r="H267" s="11"/>
      <c r="I267" s="11">
        <f t="shared" si="3"/>
        <v>200000</v>
      </c>
    </row>
    <row r="268" spans="1:10" ht="51" customHeight="1">
      <c r="A268" s="49">
        <v>5200</v>
      </c>
      <c r="B268" s="49">
        <v>642</v>
      </c>
      <c r="C268" s="73">
        <v>2</v>
      </c>
      <c r="D268" s="21" t="s">
        <v>83</v>
      </c>
      <c r="E268" s="20" t="s">
        <v>96</v>
      </c>
      <c r="F268" s="23"/>
      <c r="G268" s="19">
        <v>28000</v>
      </c>
      <c r="H268" s="11"/>
      <c r="I268" s="11">
        <f t="shared" si="3"/>
        <v>28000</v>
      </c>
    </row>
    <row r="269" spans="1:10" ht="18" customHeight="1">
      <c r="A269" s="49">
        <v>5200</v>
      </c>
      <c r="B269" s="49">
        <v>520</v>
      </c>
      <c r="C269" s="73">
        <v>2</v>
      </c>
      <c r="D269" s="21" t="s">
        <v>83</v>
      </c>
      <c r="E269" s="20" t="s">
        <v>97</v>
      </c>
      <c r="F269" s="23"/>
      <c r="G269" s="19">
        <v>8900</v>
      </c>
      <c r="H269" s="11"/>
      <c r="I269" s="11">
        <f t="shared" ref="I269:I289" si="5">SUM(G269:H269)</f>
        <v>8900</v>
      </c>
    </row>
    <row r="270" spans="1:10" ht="18" customHeight="1">
      <c r="A270" s="49">
        <v>6400</v>
      </c>
      <c r="B270" s="49">
        <v>310</v>
      </c>
      <c r="C270" s="73">
        <v>2</v>
      </c>
      <c r="D270" s="21" t="s">
        <v>83</v>
      </c>
      <c r="E270" s="20" t="s">
        <v>118</v>
      </c>
      <c r="F270" s="23"/>
      <c r="G270" s="19">
        <v>1100</v>
      </c>
      <c r="H270" s="11"/>
      <c r="I270" s="11">
        <f t="shared" si="5"/>
        <v>1100</v>
      </c>
    </row>
    <row r="271" spans="1:10" ht="18" customHeight="1">
      <c r="A271" s="49">
        <v>5200</v>
      </c>
      <c r="B271" s="49">
        <v>310</v>
      </c>
      <c r="C271" s="73">
        <v>2</v>
      </c>
      <c r="D271" s="21" t="s">
        <v>83</v>
      </c>
      <c r="E271" s="20" t="s">
        <v>98</v>
      </c>
      <c r="F271" s="23"/>
      <c r="G271" s="19">
        <v>75000</v>
      </c>
      <c r="H271" s="11"/>
      <c r="I271" s="11">
        <f t="shared" si="5"/>
        <v>75000</v>
      </c>
    </row>
    <row r="272" spans="1:10" ht="33.75" customHeight="1">
      <c r="A272" s="49">
        <v>6400</v>
      </c>
      <c r="B272" s="62">
        <v>128</v>
      </c>
      <c r="C272" s="73">
        <v>2</v>
      </c>
      <c r="D272" s="21" t="s">
        <v>83</v>
      </c>
      <c r="E272" s="20" t="s">
        <v>99</v>
      </c>
      <c r="F272" s="23"/>
      <c r="G272" s="19">
        <v>15000</v>
      </c>
      <c r="H272" s="11"/>
      <c r="I272" s="11">
        <f t="shared" si="5"/>
        <v>15000</v>
      </c>
    </row>
    <row r="273" spans="1:10" ht="18" customHeight="1">
      <c r="A273" s="49">
        <v>6400</v>
      </c>
      <c r="B273" s="49">
        <v>210</v>
      </c>
      <c r="C273" s="73">
        <v>2</v>
      </c>
      <c r="D273" s="21" t="s">
        <v>83</v>
      </c>
      <c r="E273" s="16" t="s">
        <v>43</v>
      </c>
      <c r="F273" s="23"/>
      <c r="G273" s="19">
        <v>1500</v>
      </c>
      <c r="H273" s="11"/>
      <c r="I273" s="11">
        <f t="shared" si="5"/>
        <v>1500</v>
      </c>
    </row>
    <row r="274" spans="1:10" ht="18" customHeight="1">
      <c r="A274" s="49">
        <v>6400</v>
      </c>
      <c r="B274" s="49">
        <v>220</v>
      </c>
      <c r="C274" s="73">
        <v>2</v>
      </c>
      <c r="D274" s="21" t="s">
        <v>83</v>
      </c>
      <c r="E274" s="16" t="s">
        <v>39</v>
      </c>
      <c r="F274" s="23"/>
      <c r="G274" s="19">
        <v>1147.5</v>
      </c>
      <c r="H274" s="11"/>
      <c r="I274" s="11">
        <f t="shared" si="5"/>
        <v>1147.5</v>
      </c>
    </row>
    <row r="275" spans="1:10" ht="18" customHeight="1">
      <c r="A275" s="49">
        <v>5200</v>
      </c>
      <c r="B275" s="49">
        <v>520</v>
      </c>
      <c r="C275" s="73">
        <v>2</v>
      </c>
      <c r="D275" s="21" t="s">
        <v>83</v>
      </c>
      <c r="E275" s="20" t="s">
        <v>100</v>
      </c>
      <c r="F275" s="23"/>
      <c r="G275" s="19">
        <v>20000</v>
      </c>
      <c r="H275" s="11"/>
      <c r="I275" s="11">
        <f t="shared" si="5"/>
        <v>20000</v>
      </c>
    </row>
    <row r="276" spans="1:10" ht="33" customHeight="1">
      <c r="A276" s="49">
        <v>5200</v>
      </c>
      <c r="B276" s="49">
        <v>150</v>
      </c>
      <c r="C276" s="73">
        <v>2</v>
      </c>
      <c r="D276" s="21" t="s">
        <v>83</v>
      </c>
      <c r="E276" s="20" t="s">
        <v>101</v>
      </c>
      <c r="F276" s="23"/>
      <c r="G276" s="19">
        <v>37500</v>
      </c>
      <c r="H276" s="11">
        <v>37500</v>
      </c>
      <c r="I276" s="11">
        <f t="shared" si="5"/>
        <v>75000</v>
      </c>
    </row>
    <row r="277" spans="1:10" ht="18" customHeight="1">
      <c r="A277" s="49">
        <v>5200</v>
      </c>
      <c r="B277" s="49">
        <v>210</v>
      </c>
      <c r="C277" s="73">
        <v>2</v>
      </c>
      <c r="D277" s="21" t="s">
        <v>83</v>
      </c>
      <c r="E277" s="16" t="s">
        <v>43</v>
      </c>
      <c r="F277" s="23"/>
      <c r="G277" s="19">
        <v>3750</v>
      </c>
      <c r="H277" s="11">
        <v>3750</v>
      </c>
      <c r="I277" s="11">
        <f t="shared" si="5"/>
        <v>7500</v>
      </c>
    </row>
    <row r="278" spans="1:10" ht="18" customHeight="1">
      <c r="A278" s="49">
        <v>5200</v>
      </c>
      <c r="B278" s="49">
        <v>220</v>
      </c>
      <c r="C278" s="73">
        <v>2</v>
      </c>
      <c r="D278" s="21" t="s">
        <v>83</v>
      </c>
      <c r="E278" s="16" t="s">
        <v>39</v>
      </c>
      <c r="F278" s="23"/>
      <c r="G278" s="19">
        <v>2868.75</v>
      </c>
      <c r="H278" s="11">
        <v>2868.75</v>
      </c>
      <c r="I278" s="11">
        <f t="shared" si="5"/>
        <v>5737.5</v>
      </c>
    </row>
    <row r="279" spans="1:10" ht="33" customHeight="1">
      <c r="A279" s="49">
        <v>6400</v>
      </c>
      <c r="B279" s="62">
        <v>120</v>
      </c>
      <c r="C279" s="73">
        <v>2</v>
      </c>
      <c r="D279" s="21" t="s">
        <v>83</v>
      </c>
      <c r="E279" s="20" t="s">
        <v>102</v>
      </c>
      <c r="F279" s="23"/>
      <c r="G279" s="19">
        <v>35000</v>
      </c>
      <c r="H279" s="11">
        <v>35000</v>
      </c>
      <c r="I279" s="11">
        <f t="shared" si="5"/>
        <v>70000</v>
      </c>
    </row>
    <row r="280" spans="1:10" s="29" customFormat="1" ht="27" customHeight="1">
      <c r="A280" s="49">
        <v>6400</v>
      </c>
      <c r="B280" s="49">
        <v>150</v>
      </c>
      <c r="C280" s="73">
        <v>2</v>
      </c>
      <c r="D280" s="21" t="s">
        <v>83</v>
      </c>
      <c r="E280" s="20" t="s">
        <v>114</v>
      </c>
      <c r="F280" s="23"/>
      <c r="G280" s="19">
        <v>15000</v>
      </c>
      <c r="H280" s="11">
        <v>15000</v>
      </c>
      <c r="I280" s="11">
        <f t="shared" si="5"/>
        <v>30000</v>
      </c>
    </row>
    <row r="281" spans="1:10" s="29" customFormat="1" ht="18" customHeight="1">
      <c r="A281" s="49">
        <v>6400</v>
      </c>
      <c r="B281" s="49">
        <v>210</v>
      </c>
      <c r="C281" s="73">
        <v>2</v>
      </c>
      <c r="D281" s="21" t="s">
        <v>83</v>
      </c>
      <c r="E281" s="50" t="s">
        <v>43</v>
      </c>
      <c r="F281" s="23"/>
      <c r="G281" s="19">
        <v>5000</v>
      </c>
      <c r="H281" s="11">
        <v>5000</v>
      </c>
      <c r="I281" s="11">
        <f t="shared" si="5"/>
        <v>10000</v>
      </c>
    </row>
    <row r="282" spans="1:10" s="29" customFormat="1" ht="18" customHeight="1">
      <c r="A282" s="49">
        <v>6400</v>
      </c>
      <c r="B282" s="49">
        <v>220</v>
      </c>
      <c r="C282" s="73">
        <v>2</v>
      </c>
      <c r="D282" s="21" t="s">
        <v>83</v>
      </c>
      <c r="E282" s="20" t="s">
        <v>39</v>
      </c>
      <c r="F282" s="23"/>
      <c r="G282" s="19">
        <v>3825</v>
      </c>
      <c r="H282" s="11">
        <v>3825</v>
      </c>
      <c r="I282" s="11">
        <f t="shared" si="5"/>
        <v>7650</v>
      </c>
    </row>
    <row r="283" spans="1:10" s="29" customFormat="1" ht="27.75" customHeight="1">
      <c r="A283" s="49">
        <v>6400</v>
      </c>
      <c r="B283" s="49">
        <v>510</v>
      </c>
      <c r="C283" s="73">
        <v>2</v>
      </c>
      <c r="D283" s="21" t="s">
        <v>83</v>
      </c>
      <c r="E283" s="22" t="s">
        <v>103</v>
      </c>
      <c r="F283" s="23"/>
      <c r="G283" s="19">
        <v>5200</v>
      </c>
      <c r="H283" s="11"/>
      <c r="I283" s="11">
        <f t="shared" si="5"/>
        <v>5200</v>
      </c>
    </row>
    <row r="284" spans="1:10" s="29" customFormat="1" ht="32.25" customHeight="1">
      <c r="A284" s="49">
        <v>5200</v>
      </c>
      <c r="B284" s="49">
        <v>150</v>
      </c>
      <c r="C284" s="73">
        <v>2</v>
      </c>
      <c r="D284" s="21" t="s">
        <v>83</v>
      </c>
      <c r="E284" s="20" t="s">
        <v>117</v>
      </c>
      <c r="F284" s="23">
        <v>5</v>
      </c>
      <c r="G284" s="19">
        <v>100000</v>
      </c>
      <c r="H284" s="19">
        <v>100000</v>
      </c>
      <c r="I284" s="11">
        <f t="shared" si="5"/>
        <v>200000</v>
      </c>
    </row>
    <row r="285" spans="1:10" ht="18" customHeight="1">
      <c r="A285" s="49">
        <v>5200</v>
      </c>
      <c r="B285" s="49">
        <v>210</v>
      </c>
      <c r="C285" s="73">
        <v>2</v>
      </c>
      <c r="D285" s="21" t="s">
        <v>83</v>
      </c>
      <c r="E285" s="16" t="s">
        <v>43</v>
      </c>
      <c r="F285" s="23"/>
      <c r="G285" s="19">
        <v>10000</v>
      </c>
      <c r="H285" s="19">
        <v>10000</v>
      </c>
      <c r="I285" s="11">
        <f t="shared" si="5"/>
        <v>20000</v>
      </c>
      <c r="J285" s="18"/>
    </row>
    <row r="286" spans="1:10" ht="18" customHeight="1">
      <c r="A286" s="49">
        <v>5200</v>
      </c>
      <c r="B286" s="49">
        <v>220</v>
      </c>
      <c r="C286" s="73">
        <v>2</v>
      </c>
      <c r="D286" s="21" t="s">
        <v>83</v>
      </c>
      <c r="E286" s="16" t="s">
        <v>39</v>
      </c>
      <c r="F286" s="23"/>
      <c r="G286" s="19">
        <v>7650</v>
      </c>
      <c r="H286" s="19">
        <v>7650</v>
      </c>
      <c r="I286" s="11">
        <f t="shared" si="5"/>
        <v>15300</v>
      </c>
    </row>
    <row r="287" spans="1:10" ht="18" customHeight="1">
      <c r="A287" s="49">
        <v>5200</v>
      </c>
      <c r="B287" s="49">
        <v>230</v>
      </c>
      <c r="C287" s="73">
        <v>2</v>
      </c>
      <c r="D287" s="21" t="s">
        <v>83</v>
      </c>
      <c r="E287" s="16" t="s">
        <v>18</v>
      </c>
      <c r="F287" s="23"/>
      <c r="G287" s="19">
        <v>52110</v>
      </c>
      <c r="H287" s="19">
        <v>52110</v>
      </c>
      <c r="I287" s="11">
        <f t="shared" si="5"/>
        <v>104220</v>
      </c>
    </row>
    <row r="288" spans="1:10" ht="18" customHeight="1">
      <c r="A288" s="49">
        <v>5200</v>
      </c>
      <c r="B288" s="49">
        <v>240</v>
      </c>
      <c r="C288" s="73">
        <v>2</v>
      </c>
      <c r="D288" s="21" t="s">
        <v>83</v>
      </c>
      <c r="E288" s="16" t="s">
        <v>40</v>
      </c>
      <c r="F288" s="23"/>
      <c r="G288" s="19">
        <v>1600</v>
      </c>
      <c r="H288" s="19">
        <v>1600</v>
      </c>
      <c r="I288" s="11">
        <f t="shared" si="5"/>
        <v>3200</v>
      </c>
    </row>
    <row r="289" spans="1:11" ht="30.75" customHeight="1">
      <c r="A289" s="7">
        <v>8100</v>
      </c>
      <c r="B289" s="7">
        <v>680</v>
      </c>
      <c r="C289" s="73" t="s">
        <v>142</v>
      </c>
      <c r="D289" s="15" t="s">
        <v>104</v>
      </c>
      <c r="E289" s="74" t="s">
        <v>105</v>
      </c>
      <c r="F289" s="9"/>
      <c r="G289" s="56">
        <v>3768542.07</v>
      </c>
      <c r="H289" s="57"/>
      <c r="I289" s="11">
        <f t="shared" si="5"/>
        <v>3768542.07</v>
      </c>
      <c r="J289" s="18"/>
    </row>
    <row r="290" spans="1:11" ht="28.5" customHeight="1">
      <c r="A290" s="7">
        <v>7900</v>
      </c>
      <c r="B290" s="7">
        <v>390</v>
      </c>
      <c r="C290" s="73">
        <v>11</v>
      </c>
      <c r="D290" s="48" t="s">
        <v>106</v>
      </c>
      <c r="E290" s="20" t="s">
        <v>107</v>
      </c>
      <c r="F290" s="9"/>
      <c r="G290" s="56">
        <v>500000</v>
      </c>
      <c r="H290" s="57">
        <v>500000</v>
      </c>
      <c r="I290" s="57">
        <f t="shared" ref="I290:I291" si="6">SUM(G290:H290)</f>
        <v>1000000</v>
      </c>
    </row>
    <row r="291" spans="1:11" ht="18" customHeight="1">
      <c r="A291" s="7">
        <v>7200</v>
      </c>
      <c r="B291" s="7">
        <v>792</v>
      </c>
      <c r="C291" s="73"/>
      <c r="D291" s="7" t="s">
        <v>108</v>
      </c>
      <c r="E291" s="50" t="s">
        <v>145</v>
      </c>
      <c r="F291" s="9"/>
      <c r="G291" s="56">
        <v>803487.44</v>
      </c>
      <c r="H291" s="57">
        <v>703648.59</v>
      </c>
      <c r="I291" s="57">
        <f t="shared" si="6"/>
        <v>1507136.0299999998</v>
      </c>
      <c r="J291" s="79"/>
      <c r="K291" s="78"/>
    </row>
    <row r="292" spans="1:11" ht="18" customHeight="1">
      <c r="A292" s="92" t="s">
        <v>109</v>
      </c>
      <c r="B292" s="93"/>
      <c r="C292" s="93"/>
      <c r="D292" s="93"/>
      <c r="E292" s="93"/>
      <c r="F292" s="94"/>
      <c r="G292" s="11">
        <f>SUM(G10:G291)</f>
        <v>32045541.66</v>
      </c>
      <c r="H292" s="11">
        <f>SUM(H10:H291)</f>
        <v>19216290.34</v>
      </c>
      <c r="I292" s="11">
        <f>SUM(I10:I291)</f>
        <v>51261832</v>
      </c>
    </row>
    <row r="293" spans="1:11" ht="18" customHeight="1">
      <c r="A293" s="24"/>
      <c r="B293" s="24"/>
      <c r="C293" s="24"/>
      <c r="D293" s="24"/>
      <c r="E293" s="24"/>
      <c r="F293" s="24"/>
      <c r="G293" s="25"/>
      <c r="H293" s="25"/>
      <c r="I293" s="25"/>
      <c r="J293" s="54"/>
    </row>
    <row r="294" spans="1:11" ht="15.75" customHeight="1">
      <c r="G294" s="1"/>
      <c r="H294" s="1"/>
      <c r="I294" s="1"/>
    </row>
    <row r="295" spans="1:11" ht="15.75" customHeight="1">
      <c r="A295" s="95" t="s">
        <v>110</v>
      </c>
      <c r="B295" s="82"/>
      <c r="C295" s="82"/>
      <c r="G295" s="1"/>
      <c r="H295" s="1"/>
      <c r="I295" s="1"/>
    </row>
    <row r="296" spans="1:11" ht="15.75" customHeight="1">
      <c r="A296" s="26"/>
      <c r="B296" s="26"/>
      <c r="C296" s="27" t="s">
        <v>111</v>
      </c>
      <c r="D296" s="81" t="s">
        <v>112</v>
      </c>
      <c r="E296" s="82"/>
      <c r="F296" s="26"/>
      <c r="G296" s="28"/>
      <c r="H296" s="1"/>
      <c r="I296" s="1"/>
    </row>
    <row r="297" spans="1:11" ht="15.75" customHeight="1">
      <c r="G297" s="1"/>
      <c r="H297" s="1"/>
      <c r="I297" s="1"/>
    </row>
    <row r="298" spans="1:11" ht="15.75" customHeight="1">
      <c r="A298" s="83" t="s">
        <v>113</v>
      </c>
      <c r="B298" s="82"/>
      <c r="C298" s="82"/>
      <c r="D298" s="82"/>
      <c r="E298" s="82"/>
      <c r="F298" s="82"/>
      <c r="G298" s="82"/>
      <c r="H298" s="1"/>
      <c r="I298" s="1"/>
    </row>
    <row r="299" spans="1:11" ht="15.75" customHeight="1">
      <c r="G299" s="1"/>
      <c r="H299" s="1"/>
      <c r="I299" s="1"/>
    </row>
    <row r="300" spans="1:11" ht="15.75" customHeight="1">
      <c r="G300" s="1"/>
      <c r="H300" s="1"/>
      <c r="I300" s="1"/>
    </row>
    <row r="301" spans="1:11" ht="15.75" customHeight="1">
      <c r="G301" s="1"/>
      <c r="H301" s="1"/>
      <c r="I301" s="1"/>
    </row>
    <row r="302" spans="1:11" ht="15.75" customHeight="1">
      <c r="G302" s="1"/>
      <c r="H302" s="1"/>
      <c r="I302" s="1"/>
    </row>
    <row r="303" spans="1:11" ht="15.75" customHeight="1">
      <c r="G303" s="1"/>
      <c r="H303" s="1"/>
      <c r="I303" s="1"/>
    </row>
    <row r="304" spans="1:11" ht="15.75" customHeight="1">
      <c r="G304" s="1"/>
      <c r="H304" s="1"/>
      <c r="I304" s="1"/>
    </row>
    <row r="305" spans="7:9" ht="15.75" customHeight="1">
      <c r="G305" s="1"/>
      <c r="H305" s="1"/>
      <c r="I305" s="1"/>
    </row>
    <row r="306" spans="7:9" ht="15.75" customHeight="1">
      <c r="G306" s="1"/>
      <c r="H306" s="1"/>
      <c r="I306" s="1"/>
    </row>
    <row r="307" spans="7:9" ht="15.75" customHeight="1">
      <c r="G307" s="1"/>
      <c r="H307" s="1"/>
      <c r="I307" s="1"/>
    </row>
    <row r="308" spans="7:9" ht="15.75" customHeight="1">
      <c r="G308" s="1"/>
      <c r="H308" s="1"/>
      <c r="I308" s="1"/>
    </row>
    <row r="309" spans="7:9" ht="15.75" customHeight="1">
      <c r="G309" s="1"/>
      <c r="H309" s="1"/>
      <c r="I309" s="1"/>
    </row>
    <row r="310" spans="7:9" ht="15.75" customHeight="1">
      <c r="G310" s="1"/>
      <c r="H310" s="1"/>
      <c r="I310" s="1"/>
    </row>
    <row r="311" spans="7:9" ht="15.75" customHeight="1">
      <c r="G311" s="1"/>
      <c r="H311" s="1"/>
      <c r="I311" s="1"/>
    </row>
    <row r="312" spans="7:9" ht="15.75" customHeight="1">
      <c r="G312" s="1"/>
      <c r="H312" s="1"/>
      <c r="I312" s="1"/>
    </row>
    <row r="313" spans="7:9" ht="15.75" customHeight="1">
      <c r="G313" s="1"/>
      <c r="H313" s="1"/>
      <c r="I313" s="1"/>
    </row>
    <row r="314" spans="7:9" ht="15.75" customHeight="1">
      <c r="G314" s="1"/>
      <c r="H314" s="1"/>
      <c r="I314" s="1"/>
    </row>
    <row r="315" spans="7:9" ht="15.75" customHeight="1">
      <c r="G315" s="1"/>
      <c r="H315" s="1"/>
      <c r="I315" s="1"/>
    </row>
    <row r="316" spans="7:9" ht="15.75" customHeight="1">
      <c r="G316" s="1"/>
      <c r="H316" s="1"/>
      <c r="I316" s="1"/>
    </row>
    <row r="317" spans="7:9" ht="15.75" customHeight="1">
      <c r="G317" s="1"/>
      <c r="H317" s="1"/>
      <c r="I317" s="1"/>
    </row>
    <row r="318" spans="7:9" ht="15.75" customHeight="1">
      <c r="G318" s="1"/>
      <c r="H318" s="1"/>
      <c r="I318" s="1"/>
    </row>
    <row r="319" spans="7:9" ht="15.75" customHeight="1">
      <c r="G319" s="1"/>
      <c r="H319" s="1"/>
      <c r="I319" s="1"/>
    </row>
    <row r="320" spans="7:9" ht="15.75" customHeight="1">
      <c r="G320" s="1"/>
      <c r="H320" s="1"/>
      <c r="I320" s="1"/>
    </row>
    <row r="321" spans="7:9" ht="15.75" customHeight="1">
      <c r="G321" s="1"/>
      <c r="H321" s="1"/>
      <c r="I321" s="1"/>
    </row>
    <row r="322" spans="7:9" ht="15.75" customHeight="1">
      <c r="G322" s="1"/>
      <c r="H322" s="1"/>
      <c r="I322" s="1"/>
    </row>
    <row r="323" spans="7:9" ht="15.75" customHeight="1">
      <c r="G323" s="1"/>
      <c r="H323" s="1"/>
      <c r="I323" s="1"/>
    </row>
    <row r="324" spans="7:9" ht="15.75" customHeight="1">
      <c r="G324" s="1"/>
      <c r="H324" s="1"/>
      <c r="I324" s="1"/>
    </row>
    <row r="325" spans="7:9" ht="15.75" customHeight="1">
      <c r="G325" s="1"/>
      <c r="H325" s="1"/>
      <c r="I325" s="1"/>
    </row>
    <row r="326" spans="7:9" ht="15.75" customHeight="1">
      <c r="G326" s="1"/>
      <c r="H326" s="1"/>
      <c r="I326" s="1"/>
    </row>
    <row r="327" spans="7:9" ht="15.75" customHeight="1">
      <c r="G327" s="1"/>
      <c r="H327" s="1"/>
      <c r="I327" s="1"/>
    </row>
    <row r="328" spans="7:9" ht="15.75" customHeight="1">
      <c r="G328" s="1"/>
      <c r="H328" s="1"/>
      <c r="I328" s="1"/>
    </row>
    <row r="329" spans="7:9" ht="15.75" customHeight="1">
      <c r="G329" s="1"/>
      <c r="H329" s="1"/>
      <c r="I329" s="1"/>
    </row>
    <row r="330" spans="7:9" ht="15.75" customHeight="1">
      <c r="G330" s="1"/>
      <c r="H330" s="1"/>
      <c r="I330" s="1"/>
    </row>
    <row r="331" spans="7:9" ht="15.75" customHeight="1">
      <c r="G331" s="1"/>
      <c r="H331" s="1"/>
      <c r="I331" s="1"/>
    </row>
    <row r="332" spans="7:9" ht="15.75" customHeight="1">
      <c r="G332" s="1"/>
      <c r="H332" s="1"/>
      <c r="I332" s="1"/>
    </row>
    <row r="333" spans="7:9" ht="15.75" customHeight="1">
      <c r="G333" s="1"/>
      <c r="H333" s="1"/>
      <c r="I333" s="1"/>
    </row>
    <row r="334" spans="7:9" ht="15.75" customHeight="1">
      <c r="G334" s="1"/>
      <c r="H334" s="1"/>
      <c r="I334" s="1"/>
    </row>
    <row r="335" spans="7:9" ht="15.75" customHeight="1">
      <c r="G335" s="1"/>
      <c r="H335" s="1"/>
      <c r="I335" s="1"/>
    </row>
    <row r="336" spans="7:9" ht="15.75" customHeight="1">
      <c r="G336" s="1"/>
      <c r="H336" s="1"/>
      <c r="I336" s="1"/>
    </row>
    <row r="337" spans="7:9" ht="15.75" customHeight="1">
      <c r="G337" s="1"/>
      <c r="H337" s="1"/>
      <c r="I337" s="1"/>
    </row>
    <row r="338" spans="7:9" ht="15.75" customHeight="1">
      <c r="G338" s="1"/>
      <c r="H338" s="1"/>
      <c r="I338" s="1"/>
    </row>
    <row r="339" spans="7:9" ht="15.75" customHeight="1">
      <c r="G339" s="1"/>
      <c r="H339" s="1"/>
      <c r="I339" s="1"/>
    </row>
    <row r="340" spans="7:9" ht="15.75" customHeight="1">
      <c r="G340" s="1"/>
      <c r="H340" s="1"/>
      <c r="I340" s="1"/>
    </row>
    <row r="341" spans="7:9" ht="15.75" customHeight="1">
      <c r="G341" s="1"/>
      <c r="H341" s="1"/>
      <c r="I341" s="1"/>
    </row>
    <row r="342" spans="7:9" ht="15.75" customHeight="1">
      <c r="G342" s="1"/>
      <c r="H342" s="1"/>
      <c r="I342" s="1"/>
    </row>
    <row r="343" spans="7:9" ht="15.75" customHeight="1">
      <c r="G343" s="1"/>
      <c r="H343" s="1"/>
      <c r="I343" s="1"/>
    </row>
    <row r="344" spans="7:9" ht="15.75" customHeight="1">
      <c r="G344" s="1"/>
      <c r="H344" s="1"/>
      <c r="I344" s="1"/>
    </row>
    <row r="345" spans="7:9" ht="15.75" customHeight="1">
      <c r="G345" s="1"/>
      <c r="H345" s="1"/>
      <c r="I345" s="1"/>
    </row>
    <row r="346" spans="7:9" ht="15.75" customHeight="1">
      <c r="G346" s="1"/>
      <c r="H346" s="1"/>
      <c r="I346" s="1"/>
    </row>
    <row r="347" spans="7:9" ht="15.75" customHeight="1">
      <c r="G347" s="1"/>
      <c r="H347" s="1"/>
      <c r="I347" s="1"/>
    </row>
    <row r="348" spans="7:9" ht="15.75" customHeight="1">
      <c r="G348" s="1"/>
      <c r="H348" s="1"/>
      <c r="I348" s="1"/>
    </row>
    <row r="349" spans="7:9" ht="15.75" customHeight="1">
      <c r="G349" s="1"/>
      <c r="H349" s="1"/>
      <c r="I349" s="1"/>
    </row>
    <row r="350" spans="7:9" ht="15.75" customHeight="1">
      <c r="G350" s="1"/>
      <c r="H350" s="1"/>
      <c r="I350" s="1"/>
    </row>
    <row r="351" spans="7:9" ht="15.75" customHeight="1">
      <c r="G351" s="1"/>
      <c r="H351" s="1"/>
      <c r="I351" s="1"/>
    </row>
    <row r="352" spans="7:9" ht="15.75" customHeight="1">
      <c r="G352" s="1"/>
      <c r="H352" s="1"/>
      <c r="I352" s="1"/>
    </row>
    <row r="353" spans="7:9" ht="15.75" customHeight="1">
      <c r="G353" s="1"/>
      <c r="H353" s="1"/>
      <c r="I353" s="1"/>
    </row>
    <row r="354" spans="7:9" ht="15.75" customHeight="1">
      <c r="G354" s="1"/>
      <c r="H354" s="1"/>
      <c r="I354" s="1"/>
    </row>
    <row r="355" spans="7:9" ht="15.75" customHeight="1">
      <c r="G355" s="1"/>
      <c r="H355" s="1"/>
      <c r="I355" s="1"/>
    </row>
    <row r="356" spans="7:9" ht="15.75" customHeight="1">
      <c r="G356" s="1"/>
      <c r="H356" s="1"/>
      <c r="I356" s="1"/>
    </row>
    <row r="357" spans="7:9" ht="15.75" customHeight="1">
      <c r="G357" s="1"/>
      <c r="H357" s="1"/>
      <c r="I357" s="1"/>
    </row>
    <row r="358" spans="7:9" ht="15.75" customHeight="1">
      <c r="G358" s="1"/>
      <c r="H358" s="1"/>
      <c r="I358" s="1"/>
    </row>
    <row r="359" spans="7:9" ht="15.75" customHeight="1">
      <c r="G359" s="1"/>
      <c r="H359" s="1"/>
      <c r="I359" s="1"/>
    </row>
    <row r="360" spans="7:9" ht="15.75" customHeight="1">
      <c r="G360" s="1"/>
      <c r="H360" s="1"/>
      <c r="I360" s="1"/>
    </row>
    <row r="361" spans="7:9" ht="15.75" customHeight="1">
      <c r="G361" s="1"/>
      <c r="H361" s="1"/>
      <c r="I361" s="1"/>
    </row>
    <row r="362" spans="7:9" ht="15.75" customHeight="1">
      <c r="G362" s="1"/>
      <c r="H362" s="1"/>
      <c r="I362" s="1"/>
    </row>
    <row r="363" spans="7:9" ht="15.75" customHeight="1">
      <c r="G363" s="1"/>
      <c r="H363" s="1"/>
      <c r="I363" s="1"/>
    </row>
    <row r="364" spans="7:9" ht="15.75" customHeight="1">
      <c r="G364" s="1"/>
      <c r="H364" s="1"/>
      <c r="I364" s="1"/>
    </row>
    <row r="365" spans="7:9" ht="15.75" customHeight="1">
      <c r="G365" s="1"/>
      <c r="H365" s="1"/>
      <c r="I365" s="1"/>
    </row>
    <row r="366" spans="7:9" ht="15.75" customHeight="1">
      <c r="G366" s="1"/>
      <c r="H366" s="1"/>
      <c r="I366" s="1"/>
    </row>
    <row r="367" spans="7:9" ht="15.75" customHeight="1">
      <c r="G367" s="1"/>
      <c r="H367" s="1"/>
      <c r="I367" s="1"/>
    </row>
    <row r="368" spans="7:9" ht="15.75" customHeight="1">
      <c r="G368" s="1"/>
      <c r="H368" s="1"/>
      <c r="I368" s="1"/>
    </row>
    <row r="369" spans="7:9" ht="15.75" customHeight="1">
      <c r="G369" s="1"/>
      <c r="H369" s="1"/>
      <c r="I369" s="1"/>
    </row>
    <row r="370" spans="7:9" ht="15.75" customHeight="1">
      <c r="G370" s="1"/>
      <c r="H370" s="1"/>
      <c r="I370" s="1"/>
    </row>
    <row r="371" spans="7:9" ht="15.75" customHeight="1">
      <c r="G371" s="1"/>
      <c r="H371" s="1"/>
      <c r="I371" s="1"/>
    </row>
    <row r="372" spans="7:9" ht="15.75" customHeight="1">
      <c r="G372" s="1"/>
      <c r="H372" s="1"/>
      <c r="I372" s="1"/>
    </row>
    <row r="373" spans="7:9" ht="15.75" customHeight="1">
      <c r="G373" s="1"/>
      <c r="H373" s="1"/>
      <c r="I373" s="1"/>
    </row>
    <row r="374" spans="7:9" ht="15.75" customHeight="1">
      <c r="G374" s="1"/>
      <c r="H374" s="1"/>
      <c r="I374" s="1"/>
    </row>
    <row r="375" spans="7:9" ht="15.75" customHeight="1">
      <c r="G375" s="1"/>
      <c r="H375" s="1"/>
      <c r="I375" s="1"/>
    </row>
    <row r="376" spans="7:9" ht="15.75" customHeight="1">
      <c r="G376" s="1"/>
      <c r="H376" s="1"/>
      <c r="I376" s="1"/>
    </row>
    <row r="377" spans="7:9" ht="15.75" customHeight="1">
      <c r="G377" s="1"/>
      <c r="H377" s="1"/>
      <c r="I377" s="1"/>
    </row>
    <row r="378" spans="7:9" ht="15.75" customHeight="1">
      <c r="G378" s="1"/>
      <c r="H378" s="1"/>
      <c r="I378" s="1"/>
    </row>
    <row r="379" spans="7:9" ht="15.75" customHeight="1">
      <c r="G379" s="1"/>
      <c r="H379" s="1"/>
      <c r="I379" s="1"/>
    </row>
    <row r="380" spans="7:9" ht="15.75" customHeight="1">
      <c r="G380" s="1"/>
      <c r="H380" s="1"/>
      <c r="I380" s="1"/>
    </row>
    <row r="381" spans="7:9" ht="15.75" customHeight="1">
      <c r="G381" s="1"/>
      <c r="H381" s="1"/>
      <c r="I381" s="1"/>
    </row>
    <row r="382" spans="7:9" ht="15.75" customHeight="1">
      <c r="G382" s="1"/>
      <c r="H382" s="1"/>
      <c r="I382" s="1"/>
    </row>
    <row r="383" spans="7:9" ht="15.75" customHeight="1">
      <c r="G383" s="1"/>
      <c r="H383" s="1"/>
      <c r="I383" s="1"/>
    </row>
    <row r="384" spans="7:9" ht="15.75" customHeight="1">
      <c r="G384" s="1"/>
      <c r="H384" s="1"/>
      <c r="I384" s="1"/>
    </row>
    <row r="385" spans="7:9" ht="15.75" customHeight="1">
      <c r="G385" s="1"/>
      <c r="H385" s="1"/>
      <c r="I385" s="1"/>
    </row>
    <row r="386" spans="7:9" ht="15.75" customHeight="1">
      <c r="G386" s="1"/>
      <c r="H386" s="1"/>
      <c r="I386" s="1"/>
    </row>
    <row r="387" spans="7:9" ht="15.75" customHeight="1">
      <c r="G387" s="1"/>
      <c r="H387" s="1"/>
      <c r="I387" s="1"/>
    </row>
    <row r="388" spans="7:9" ht="15.75" customHeight="1">
      <c r="G388" s="1"/>
      <c r="H388" s="1"/>
      <c r="I388" s="1"/>
    </row>
    <row r="389" spans="7:9" ht="15.75" customHeight="1">
      <c r="G389" s="1"/>
      <c r="H389" s="1"/>
      <c r="I389" s="1"/>
    </row>
    <row r="390" spans="7:9" ht="15.75" customHeight="1">
      <c r="G390" s="1"/>
      <c r="H390" s="1"/>
      <c r="I390" s="1"/>
    </row>
    <row r="391" spans="7:9" ht="15.75" customHeight="1">
      <c r="G391" s="1"/>
      <c r="H391" s="1"/>
      <c r="I391" s="1"/>
    </row>
    <row r="392" spans="7:9" ht="15.75" customHeight="1">
      <c r="G392" s="1"/>
      <c r="H392" s="1"/>
      <c r="I392" s="1"/>
    </row>
    <row r="393" spans="7:9" ht="15.75" customHeight="1">
      <c r="G393" s="1"/>
      <c r="H393" s="1"/>
      <c r="I393" s="1"/>
    </row>
    <row r="394" spans="7:9" ht="15.75" customHeight="1">
      <c r="G394" s="1"/>
      <c r="H394" s="1"/>
      <c r="I394" s="1"/>
    </row>
    <row r="395" spans="7:9" ht="15.75" customHeight="1">
      <c r="G395" s="1"/>
      <c r="H395" s="1"/>
      <c r="I395" s="1"/>
    </row>
    <row r="396" spans="7:9" ht="15.75" customHeight="1">
      <c r="G396" s="1"/>
      <c r="H396" s="1"/>
      <c r="I396" s="1"/>
    </row>
    <row r="397" spans="7:9" ht="15.75" customHeight="1">
      <c r="G397" s="1"/>
      <c r="H397" s="1"/>
      <c r="I397" s="1"/>
    </row>
    <row r="398" spans="7:9" ht="15.75" customHeight="1">
      <c r="G398" s="1"/>
      <c r="H398" s="1"/>
      <c r="I398" s="1"/>
    </row>
    <row r="399" spans="7:9" ht="15.75" customHeight="1">
      <c r="G399" s="1"/>
      <c r="H399" s="1"/>
      <c r="I399" s="1"/>
    </row>
    <row r="400" spans="7:9" ht="15.75" customHeight="1">
      <c r="G400" s="1"/>
      <c r="H400" s="1"/>
      <c r="I400" s="1"/>
    </row>
    <row r="401" spans="7:9" ht="15.75" customHeight="1">
      <c r="G401" s="1"/>
      <c r="H401" s="1"/>
      <c r="I401" s="1"/>
    </row>
    <row r="402" spans="7:9" ht="15.75" customHeight="1">
      <c r="G402" s="1"/>
      <c r="H402" s="1"/>
      <c r="I402" s="1"/>
    </row>
    <row r="403" spans="7:9" ht="15.75" customHeight="1">
      <c r="G403" s="1"/>
      <c r="H403" s="1"/>
      <c r="I403" s="1"/>
    </row>
    <row r="404" spans="7:9" ht="15.75" customHeight="1">
      <c r="G404" s="1"/>
      <c r="H404" s="1"/>
      <c r="I404" s="1"/>
    </row>
    <row r="405" spans="7:9" ht="15.75" customHeight="1">
      <c r="G405" s="1"/>
      <c r="H405" s="1"/>
      <c r="I405" s="1"/>
    </row>
    <row r="406" spans="7:9" ht="15.75" customHeight="1">
      <c r="G406" s="1"/>
      <c r="H406" s="1"/>
      <c r="I406" s="1"/>
    </row>
    <row r="407" spans="7:9" ht="15.75" customHeight="1">
      <c r="G407" s="1"/>
      <c r="H407" s="1"/>
      <c r="I407" s="1"/>
    </row>
    <row r="408" spans="7:9" ht="15.75" customHeight="1">
      <c r="G408" s="1"/>
      <c r="H408" s="1"/>
      <c r="I408" s="1"/>
    </row>
    <row r="409" spans="7:9" ht="15.75" customHeight="1">
      <c r="G409" s="1"/>
      <c r="H409" s="1"/>
      <c r="I409" s="1"/>
    </row>
    <row r="410" spans="7:9" ht="15.75" customHeight="1">
      <c r="G410" s="1"/>
      <c r="H410" s="1"/>
      <c r="I410" s="1"/>
    </row>
    <row r="411" spans="7:9" ht="15.75" customHeight="1">
      <c r="G411" s="1"/>
      <c r="H411" s="1"/>
      <c r="I411" s="1"/>
    </row>
    <row r="412" spans="7:9" ht="15.75" customHeight="1">
      <c r="G412" s="1"/>
      <c r="H412" s="1"/>
      <c r="I412" s="1"/>
    </row>
    <row r="413" spans="7:9" ht="15.75" customHeight="1">
      <c r="G413" s="1"/>
      <c r="H413" s="1"/>
      <c r="I413" s="1"/>
    </row>
    <row r="414" spans="7:9" ht="15.75" customHeight="1">
      <c r="G414" s="1"/>
      <c r="H414" s="1"/>
      <c r="I414" s="1"/>
    </row>
    <row r="415" spans="7:9" ht="15.75" customHeight="1">
      <c r="G415" s="1"/>
      <c r="H415" s="1"/>
      <c r="I415" s="1"/>
    </row>
    <row r="416" spans="7:9" ht="15.75" customHeight="1">
      <c r="G416" s="1"/>
      <c r="H416" s="1"/>
      <c r="I416" s="1"/>
    </row>
    <row r="417" spans="7:9" ht="15.75" customHeight="1">
      <c r="G417" s="1"/>
      <c r="H417" s="1"/>
      <c r="I417" s="1"/>
    </row>
    <row r="418" spans="7:9" ht="15.75" customHeight="1">
      <c r="G418" s="1"/>
      <c r="H418" s="1"/>
      <c r="I418" s="1"/>
    </row>
    <row r="419" spans="7:9" ht="15.75" customHeight="1">
      <c r="G419" s="1"/>
      <c r="H419" s="1"/>
      <c r="I419" s="1"/>
    </row>
    <row r="420" spans="7:9" ht="15.75" customHeight="1">
      <c r="G420" s="1"/>
      <c r="H420" s="1"/>
      <c r="I420" s="1"/>
    </row>
    <row r="421" spans="7:9" ht="15.75" customHeight="1">
      <c r="G421" s="1"/>
      <c r="H421" s="1"/>
      <c r="I421" s="1"/>
    </row>
    <row r="422" spans="7:9" ht="15.75" customHeight="1">
      <c r="G422" s="1"/>
      <c r="H422" s="1"/>
      <c r="I422" s="1"/>
    </row>
    <row r="423" spans="7:9" ht="15.75" customHeight="1">
      <c r="G423" s="1"/>
      <c r="H423" s="1"/>
      <c r="I423" s="1"/>
    </row>
    <row r="424" spans="7:9" ht="15.75" customHeight="1">
      <c r="G424" s="1"/>
      <c r="H424" s="1"/>
      <c r="I424" s="1"/>
    </row>
    <row r="425" spans="7:9" ht="15.75" customHeight="1">
      <c r="G425" s="1"/>
      <c r="H425" s="1"/>
      <c r="I425" s="1"/>
    </row>
    <row r="426" spans="7:9" ht="15.75" customHeight="1">
      <c r="G426" s="1"/>
      <c r="H426" s="1"/>
      <c r="I426" s="1"/>
    </row>
    <row r="427" spans="7:9" ht="15.75" customHeight="1">
      <c r="G427" s="1"/>
      <c r="H427" s="1"/>
      <c r="I427" s="1"/>
    </row>
    <row r="428" spans="7:9" ht="15.75" customHeight="1">
      <c r="G428" s="1"/>
      <c r="H428" s="1"/>
      <c r="I428" s="1"/>
    </row>
    <row r="429" spans="7:9" ht="15.75" customHeight="1">
      <c r="G429" s="1"/>
      <c r="H429" s="1"/>
      <c r="I429" s="1"/>
    </row>
    <row r="430" spans="7:9" ht="15.75" customHeight="1">
      <c r="G430" s="1"/>
      <c r="H430" s="1"/>
      <c r="I430" s="1"/>
    </row>
    <row r="431" spans="7:9" ht="15.75" customHeight="1">
      <c r="G431" s="1"/>
      <c r="H431" s="1"/>
      <c r="I431" s="1"/>
    </row>
    <row r="432" spans="7:9" ht="15.75" customHeight="1">
      <c r="G432" s="1"/>
      <c r="H432" s="1"/>
      <c r="I432" s="1"/>
    </row>
    <row r="433" spans="7:9" ht="15.75" customHeight="1">
      <c r="G433" s="1"/>
      <c r="H433" s="1"/>
      <c r="I433" s="1"/>
    </row>
    <row r="434" spans="7:9" ht="15.75" customHeight="1">
      <c r="G434" s="1"/>
      <c r="H434" s="1"/>
      <c r="I434" s="1"/>
    </row>
    <row r="435" spans="7:9" ht="15.75" customHeight="1">
      <c r="G435" s="1"/>
      <c r="H435" s="1"/>
      <c r="I435" s="1"/>
    </row>
    <row r="436" spans="7:9" ht="15.75" customHeight="1">
      <c r="G436" s="1"/>
      <c r="H436" s="1"/>
      <c r="I436" s="1"/>
    </row>
    <row r="437" spans="7:9" ht="15.75" customHeight="1">
      <c r="G437" s="1"/>
      <c r="H437" s="1"/>
      <c r="I437" s="1"/>
    </row>
    <row r="438" spans="7:9" ht="15.75" customHeight="1">
      <c r="G438" s="1"/>
      <c r="H438" s="1"/>
      <c r="I438" s="1"/>
    </row>
    <row r="439" spans="7:9" ht="15.75" customHeight="1">
      <c r="G439" s="1"/>
      <c r="H439" s="1"/>
      <c r="I439" s="1"/>
    </row>
    <row r="440" spans="7:9" ht="15.75" customHeight="1">
      <c r="G440" s="1"/>
      <c r="H440" s="1"/>
      <c r="I440" s="1"/>
    </row>
    <row r="441" spans="7:9" ht="15.75" customHeight="1">
      <c r="G441" s="1"/>
      <c r="H441" s="1"/>
      <c r="I441" s="1"/>
    </row>
    <row r="442" spans="7:9" ht="15.75" customHeight="1">
      <c r="G442" s="1"/>
      <c r="H442" s="1"/>
      <c r="I442" s="1"/>
    </row>
    <row r="443" spans="7:9" ht="15.75" customHeight="1">
      <c r="G443" s="1"/>
      <c r="H443" s="1"/>
      <c r="I443" s="1"/>
    </row>
    <row r="444" spans="7:9" ht="15.75" customHeight="1">
      <c r="G444" s="1"/>
      <c r="H444" s="1"/>
      <c r="I444" s="1"/>
    </row>
    <row r="445" spans="7:9" ht="15.75" customHeight="1">
      <c r="G445" s="1"/>
      <c r="H445" s="1"/>
      <c r="I445" s="1"/>
    </row>
    <row r="446" spans="7:9" ht="15.75" customHeight="1">
      <c r="G446" s="1"/>
      <c r="H446" s="1"/>
      <c r="I446" s="1"/>
    </row>
    <row r="447" spans="7:9" ht="15.75" customHeight="1">
      <c r="G447" s="1"/>
      <c r="H447" s="1"/>
      <c r="I447" s="1"/>
    </row>
    <row r="448" spans="7:9" ht="15.75" customHeight="1">
      <c r="G448" s="1"/>
      <c r="H448" s="1"/>
      <c r="I448" s="1"/>
    </row>
    <row r="449" spans="7:9" ht="15.75" customHeight="1">
      <c r="G449" s="1"/>
      <c r="H449" s="1"/>
      <c r="I449" s="1"/>
    </row>
    <row r="450" spans="7:9" ht="15.75" customHeight="1">
      <c r="G450" s="1"/>
      <c r="H450" s="1"/>
      <c r="I450" s="1"/>
    </row>
    <row r="451" spans="7:9" ht="15.75" customHeight="1">
      <c r="G451" s="1"/>
      <c r="H451" s="1"/>
      <c r="I451" s="1"/>
    </row>
    <row r="452" spans="7:9" ht="15.75" customHeight="1">
      <c r="G452" s="1"/>
      <c r="H452" s="1"/>
      <c r="I452" s="1"/>
    </row>
    <row r="453" spans="7:9" ht="15.75" customHeight="1">
      <c r="G453" s="1"/>
      <c r="H453" s="1"/>
      <c r="I453" s="1"/>
    </row>
    <row r="454" spans="7:9" ht="15.75" customHeight="1">
      <c r="G454" s="1"/>
      <c r="H454" s="1"/>
      <c r="I454" s="1"/>
    </row>
    <row r="455" spans="7:9" ht="15.75" customHeight="1">
      <c r="G455" s="1"/>
      <c r="H455" s="1"/>
      <c r="I455" s="1"/>
    </row>
    <row r="456" spans="7:9" ht="15.75" customHeight="1">
      <c r="G456" s="1"/>
      <c r="H456" s="1"/>
      <c r="I456" s="1"/>
    </row>
    <row r="457" spans="7:9" ht="15.75" customHeight="1">
      <c r="G457" s="1"/>
      <c r="H457" s="1"/>
      <c r="I457" s="1"/>
    </row>
    <row r="458" spans="7:9" ht="15.75" customHeight="1">
      <c r="G458" s="1"/>
      <c r="H458" s="1"/>
      <c r="I458" s="1"/>
    </row>
    <row r="459" spans="7:9" ht="15.75" customHeight="1">
      <c r="G459" s="1"/>
      <c r="H459" s="1"/>
      <c r="I459" s="1"/>
    </row>
    <row r="460" spans="7:9" ht="15.75" customHeight="1">
      <c r="G460" s="1"/>
      <c r="H460" s="1"/>
      <c r="I460" s="1"/>
    </row>
    <row r="461" spans="7:9" ht="15.75" customHeight="1">
      <c r="G461" s="1"/>
      <c r="H461" s="1"/>
      <c r="I461" s="1"/>
    </row>
    <row r="462" spans="7:9" ht="15.75" customHeight="1">
      <c r="G462" s="1"/>
      <c r="H462" s="1"/>
      <c r="I462" s="1"/>
    </row>
    <row r="463" spans="7:9" ht="15.75" customHeight="1">
      <c r="G463" s="1"/>
      <c r="H463" s="1"/>
      <c r="I463" s="1"/>
    </row>
    <row r="464" spans="7:9" ht="15.75" customHeight="1">
      <c r="G464" s="1"/>
      <c r="H464" s="1"/>
      <c r="I464" s="1"/>
    </row>
    <row r="465" spans="7:9" ht="15.75" customHeight="1">
      <c r="G465" s="1"/>
      <c r="H465" s="1"/>
      <c r="I465" s="1"/>
    </row>
    <row r="466" spans="7:9" ht="15.75" customHeight="1">
      <c r="G466" s="1"/>
      <c r="H466" s="1"/>
      <c r="I466" s="1"/>
    </row>
    <row r="467" spans="7:9" ht="15.75" customHeight="1">
      <c r="G467" s="1"/>
      <c r="H467" s="1"/>
      <c r="I467" s="1"/>
    </row>
    <row r="468" spans="7:9" ht="15.75" customHeight="1">
      <c r="G468" s="1"/>
      <c r="H468" s="1"/>
      <c r="I468" s="1"/>
    </row>
    <row r="469" spans="7:9" ht="15.75" customHeight="1">
      <c r="G469" s="1"/>
      <c r="H469" s="1"/>
      <c r="I469" s="1"/>
    </row>
    <row r="470" spans="7:9" ht="15.75" customHeight="1">
      <c r="G470" s="1"/>
      <c r="H470" s="1"/>
      <c r="I470" s="1"/>
    </row>
    <row r="471" spans="7:9" ht="15.75" customHeight="1">
      <c r="G471" s="1"/>
      <c r="H471" s="1"/>
      <c r="I471" s="1"/>
    </row>
    <row r="472" spans="7:9" ht="15.75" customHeight="1">
      <c r="G472" s="1"/>
      <c r="H472" s="1"/>
      <c r="I472" s="1"/>
    </row>
    <row r="473" spans="7:9" ht="15.75" customHeight="1">
      <c r="G473" s="1"/>
      <c r="H473" s="1"/>
      <c r="I473" s="1"/>
    </row>
    <row r="474" spans="7:9" ht="15.75" customHeight="1">
      <c r="G474" s="1"/>
      <c r="H474" s="1"/>
      <c r="I474" s="1"/>
    </row>
    <row r="475" spans="7:9" ht="15.75" customHeight="1">
      <c r="G475" s="1"/>
      <c r="H475" s="1"/>
      <c r="I475" s="1"/>
    </row>
    <row r="476" spans="7:9" ht="15.75" customHeight="1">
      <c r="G476" s="1"/>
      <c r="H476" s="1"/>
      <c r="I476" s="1"/>
    </row>
    <row r="477" spans="7:9" ht="15.75" customHeight="1">
      <c r="G477" s="1"/>
      <c r="H477" s="1"/>
      <c r="I477" s="1"/>
    </row>
    <row r="478" spans="7:9" ht="15.75" customHeight="1">
      <c r="G478" s="1"/>
      <c r="H478" s="1"/>
      <c r="I478" s="1"/>
    </row>
    <row r="479" spans="7:9" ht="15.75" customHeight="1">
      <c r="G479" s="1"/>
      <c r="H479" s="1"/>
      <c r="I479" s="1"/>
    </row>
    <row r="480" spans="7:9" ht="15.75" customHeight="1">
      <c r="G480" s="1"/>
      <c r="H480" s="1"/>
      <c r="I480" s="1"/>
    </row>
    <row r="481" spans="7:9" ht="15.75" customHeight="1">
      <c r="G481" s="1"/>
      <c r="H481" s="1"/>
      <c r="I481" s="1"/>
    </row>
    <row r="482" spans="7:9" ht="15.75" customHeight="1">
      <c r="G482" s="1"/>
      <c r="H482" s="1"/>
      <c r="I482" s="1"/>
    </row>
    <row r="483" spans="7:9" ht="15.75" customHeight="1">
      <c r="G483" s="1"/>
      <c r="H483" s="1"/>
      <c r="I483" s="1"/>
    </row>
    <row r="484" spans="7:9" ht="15.75" customHeight="1">
      <c r="G484" s="1"/>
      <c r="H484" s="1"/>
      <c r="I484" s="1"/>
    </row>
    <row r="485" spans="7:9" ht="15.75" customHeight="1">
      <c r="G485" s="1"/>
      <c r="H485" s="1"/>
      <c r="I485" s="1"/>
    </row>
    <row r="486" spans="7:9" ht="15.75" customHeight="1">
      <c r="G486" s="1"/>
      <c r="H486" s="1"/>
      <c r="I486" s="1"/>
    </row>
    <row r="487" spans="7:9" ht="15.75" customHeight="1">
      <c r="G487" s="1"/>
      <c r="H487" s="1"/>
      <c r="I487" s="1"/>
    </row>
    <row r="488" spans="7:9" ht="15.75" customHeight="1">
      <c r="G488" s="1"/>
      <c r="H488" s="1"/>
      <c r="I488" s="1"/>
    </row>
    <row r="489" spans="7:9" ht="15.75" customHeight="1">
      <c r="G489" s="1"/>
      <c r="H489" s="1"/>
      <c r="I489" s="1"/>
    </row>
    <row r="490" spans="7:9" ht="15.75" customHeight="1">
      <c r="G490" s="1"/>
      <c r="H490" s="1"/>
      <c r="I490" s="1"/>
    </row>
    <row r="491" spans="7:9" ht="15.75" customHeight="1">
      <c r="G491" s="1"/>
      <c r="H491" s="1"/>
      <c r="I491" s="1"/>
    </row>
    <row r="492" spans="7:9" ht="15.75" customHeight="1">
      <c r="G492" s="1"/>
      <c r="H492" s="1"/>
      <c r="I492" s="1"/>
    </row>
    <row r="493" spans="7:9" ht="15.75" customHeight="1">
      <c r="G493" s="1"/>
      <c r="H493" s="1"/>
      <c r="I493" s="1"/>
    </row>
    <row r="494" spans="7:9" ht="15.75" customHeight="1">
      <c r="G494" s="1"/>
      <c r="H494" s="1"/>
      <c r="I494" s="1"/>
    </row>
    <row r="495" spans="7:9" ht="15.75" customHeight="1">
      <c r="G495" s="1"/>
      <c r="H495" s="1"/>
      <c r="I495" s="1"/>
    </row>
    <row r="496" spans="7:9" ht="15.75" customHeight="1">
      <c r="G496" s="1"/>
      <c r="H496" s="1"/>
      <c r="I496" s="1"/>
    </row>
    <row r="497" spans="7:9" ht="15.75" customHeight="1">
      <c r="G497" s="1"/>
      <c r="H497" s="1"/>
      <c r="I497" s="1"/>
    </row>
    <row r="498" spans="7:9" ht="15.75" customHeight="1">
      <c r="G498" s="1"/>
      <c r="H498" s="1"/>
      <c r="I498" s="1"/>
    </row>
    <row r="499" spans="7:9" ht="15.75" customHeight="1">
      <c r="G499" s="1"/>
      <c r="H499" s="1"/>
      <c r="I499" s="1"/>
    </row>
    <row r="500" spans="7:9" ht="15.75" customHeight="1">
      <c r="G500" s="1"/>
      <c r="H500" s="1"/>
      <c r="I500" s="1"/>
    </row>
    <row r="501" spans="7:9" ht="15.75" customHeight="1">
      <c r="G501" s="1"/>
      <c r="H501" s="1"/>
      <c r="I501" s="1"/>
    </row>
    <row r="502" spans="7:9" ht="15.75" customHeight="1">
      <c r="G502" s="1"/>
      <c r="H502" s="1"/>
      <c r="I502" s="1"/>
    </row>
    <row r="503" spans="7:9" ht="15.75" customHeight="1">
      <c r="G503" s="1"/>
      <c r="H503" s="1"/>
      <c r="I503" s="1"/>
    </row>
    <row r="504" spans="7:9" ht="15.75" customHeight="1">
      <c r="G504" s="1"/>
      <c r="H504" s="1"/>
      <c r="I504" s="1"/>
    </row>
    <row r="505" spans="7:9" ht="15.75" customHeight="1">
      <c r="G505" s="1"/>
      <c r="H505" s="1"/>
      <c r="I505" s="1"/>
    </row>
    <row r="506" spans="7:9" ht="15.75" customHeight="1">
      <c r="G506" s="1"/>
      <c r="H506" s="1"/>
      <c r="I506" s="1"/>
    </row>
    <row r="507" spans="7:9" ht="15.75" customHeight="1">
      <c r="G507" s="1"/>
      <c r="H507" s="1"/>
      <c r="I507" s="1"/>
    </row>
    <row r="508" spans="7:9" ht="15.75" customHeight="1">
      <c r="G508" s="1"/>
      <c r="H508" s="1"/>
      <c r="I508" s="1"/>
    </row>
    <row r="509" spans="7:9" ht="15.75" customHeight="1">
      <c r="G509" s="1"/>
      <c r="H509" s="1"/>
      <c r="I509" s="1"/>
    </row>
    <row r="510" spans="7:9" ht="15.75" customHeight="1">
      <c r="G510" s="1"/>
      <c r="H510" s="1"/>
      <c r="I510" s="1"/>
    </row>
    <row r="511" spans="7:9" ht="15.75" customHeight="1">
      <c r="G511" s="1"/>
      <c r="H511" s="1"/>
      <c r="I511" s="1"/>
    </row>
    <row r="512" spans="7:9" ht="15.75" customHeight="1">
      <c r="G512" s="1"/>
      <c r="H512" s="1"/>
      <c r="I512" s="1"/>
    </row>
    <row r="513" spans="7:9" ht="15.75" customHeight="1">
      <c r="G513" s="1"/>
      <c r="H513" s="1"/>
      <c r="I513" s="1"/>
    </row>
    <row r="514" spans="7:9" ht="15.75" customHeight="1">
      <c r="G514" s="1"/>
      <c r="H514" s="1"/>
      <c r="I514" s="1"/>
    </row>
    <row r="515" spans="7:9" ht="15.75" customHeight="1">
      <c r="G515" s="1"/>
      <c r="H515" s="1"/>
      <c r="I515" s="1"/>
    </row>
    <row r="516" spans="7:9" ht="15.75" customHeight="1">
      <c r="G516" s="1"/>
      <c r="H516" s="1"/>
      <c r="I516" s="1"/>
    </row>
    <row r="517" spans="7:9" ht="15.75" customHeight="1">
      <c r="G517" s="1"/>
      <c r="H517" s="1"/>
      <c r="I517" s="1"/>
    </row>
    <row r="518" spans="7:9" ht="15.75" customHeight="1">
      <c r="G518" s="1"/>
      <c r="H518" s="1"/>
      <c r="I518" s="1"/>
    </row>
    <row r="519" spans="7:9" ht="15.75" customHeight="1">
      <c r="G519" s="1"/>
      <c r="H519" s="1"/>
      <c r="I519" s="1"/>
    </row>
    <row r="520" spans="7:9" ht="15.75" customHeight="1">
      <c r="G520" s="1"/>
      <c r="H520" s="1"/>
      <c r="I520" s="1"/>
    </row>
    <row r="521" spans="7:9" ht="15.75" customHeight="1">
      <c r="G521" s="1"/>
      <c r="H521" s="1"/>
      <c r="I521" s="1"/>
    </row>
    <row r="522" spans="7:9" ht="15.75" customHeight="1">
      <c r="G522" s="1"/>
      <c r="H522" s="1"/>
      <c r="I522" s="1"/>
    </row>
    <row r="523" spans="7:9" ht="15.75" customHeight="1">
      <c r="G523" s="1"/>
      <c r="H523" s="1"/>
      <c r="I523" s="1"/>
    </row>
    <row r="524" spans="7:9" ht="15.75" customHeight="1">
      <c r="G524" s="1"/>
      <c r="H524" s="1"/>
      <c r="I524" s="1"/>
    </row>
    <row r="525" spans="7:9" ht="15.75" customHeight="1">
      <c r="G525" s="1"/>
      <c r="H525" s="1"/>
      <c r="I525" s="1"/>
    </row>
    <row r="526" spans="7:9" ht="15.75" customHeight="1">
      <c r="G526" s="1"/>
      <c r="H526" s="1"/>
      <c r="I526" s="1"/>
    </row>
    <row r="527" spans="7:9" ht="15.75" customHeight="1">
      <c r="G527" s="1"/>
      <c r="H527" s="1"/>
      <c r="I527" s="1"/>
    </row>
    <row r="528" spans="7:9" ht="15.75" customHeight="1">
      <c r="G528" s="1"/>
      <c r="H528" s="1"/>
      <c r="I528" s="1"/>
    </row>
    <row r="529" spans="7:9" ht="15.75" customHeight="1">
      <c r="G529" s="1"/>
      <c r="H529" s="1"/>
      <c r="I529" s="1"/>
    </row>
    <row r="530" spans="7:9" ht="15.75" customHeight="1">
      <c r="G530" s="1"/>
      <c r="H530" s="1"/>
      <c r="I530" s="1"/>
    </row>
    <row r="531" spans="7:9" ht="15.75" customHeight="1">
      <c r="G531" s="1"/>
      <c r="H531" s="1"/>
      <c r="I531" s="1"/>
    </row>
    <row r="532" spans="7:9" ht="15.75" customHeight="1">
      <c r="G532" s="1"/>
      <c r="H532" s="1"/>
      <c r="I532" s="1"/>
    </row>
    <row r="533" spans="7:9" ht="15.75" customHeight="1">
      <c r="G533" s="1"/>
      <c r="H533" s="1"/>
      <c r="I533" s="1"/>
    </row>
    <row r="534" spans="7:9" ht="15.75" customHeight="1">
      <c r="G534" s="1"/>
      <c r="H534" s="1"/>
      <c r="I534" s="1"/>
    </row>
    <row r="535" spans="7:9" ht="15.75" customHeight="1">
      <c r="G535" s="1"/>
      <c r="H535" s="1"/>
      <c r="I535" s="1"/>
    </row>
    <row r="536" spans="7:9" ht="15.75" customHeight="1">
      <c r="G536" s="1"/>
      <c r="H536" s="1"/>
      <c r="I536" s="1"/>
    </row>
    <row r="537" spans="7:9" ht="15.75" customHeight="1">
      <c r="G537" s="1"/>
      <c r="H537" s="1"/>
      <c r="I537" s="1"/>
    </row>
    <row r="538" spans="7:9" ht="15.75" customHeight="1">
      <c r="G538" s="1"/>
      <c r="H538" s="1"/>
      <c r="I538" s="1"/>
    </row>
    <row r="539" spans="7:9" ht="15.75" customHeight="1">
      <c r="G539" s="1"/>
      <c r="H539" s="1"/>
      <c r="I539" s="1"/>
    </row>
    <row r="540" spans="7:9" ht="15.75" customHeight="1">
      <c r="G540" s="1"/>
      <c r="H540" s="1"/>
      <c r="I540" s="1"/>
    </row>
    <row r="541" spans="7:9" ht="15.75" customHeight="1">
      <c r="G541" s="1"/>
      <c r="H541" s="1"/>
      <c r="I541" s="1"/>
    </row>
    <row r="542" spans="7:9" ht="15.75" customHeight="1">
      <c r="G542" s="1"/>
      <c r="H542" s="1"/>
      <c r="I542" s="1"/>
    </row>
    <row r="543" spans="7:9" ht="15.75" customHeight="1">
      <c r="G543" s="1"/>
      <c r="H543" s="1"/>
      <c r="I543" s="1"/>
    </row>
    <row r="544" spans="7:9" ht="15.75" customHeight="1">
      <c r="G544" s="1"/>
      <c r="H544" s="1"/>
      <c r="I544" s="1"/>
    </row>
    <row r="545" spans="7:9" ht="15.75" customHeight="1">
      <c r="G545" s="1"/>
      <c r="H545" s="1"/>
      <c r="I545" s="1"/>
    </row>
    <row r="546" spans="7:9" ht="15.75" customHeight="1">
      <c r="G546" s="1"/>
      <c r="H546" s="1"/>
      <c r="I546" s="1"/>
    </row>
    <row r="547" spans="7:9" ht="15.75" customHeight="1">
      <c r="G547" s="1"/>
      <c r="H547" s="1"/>
      <c r="I547" s="1"/>
    </row>
    <row r="548" spans="7:9" ht="15.75" customHeight="1">
      <c r="G548" s="1"/>
      <c r="H548" s="1"/>
      <c r="I548" s="1"/>
    </row>
    <row r="549" spans="7:9" ht="15.75" customHeight="1">
      <c r="G549" s="1"/>
      <c r="H549" s="1"/>
      <c r="I549" s="1"/>
    </row>
    <row r="550" spans="7:9" ht="15.75" customHeight="1">
      <c r="G550" s="1"/>
      <c r="H550" s="1"/>
      <c r="I550" s="1"/>
    </row>
    <row r="551" spans="7:9" ht="15.75" customHeight="1">
      <c r="G551" s="1"/>
      <c r="H551" s="1"/>
      <c r="I551" s="1"/>
    </row>
    <row r="552" spans="7:9" ht="15.75" customHeight="1">
      <c r="G552" s="1"/>
      <c r="H552" s="1"/>
      <c r="I552" s="1"/>
    </row>
    <row r="553" spans="7:9" ht="15.75" customHeight="1">
      <c r="G553" s="1"/>
      <c r="H553" s="1"/>
      <c r="I553" s="1"/>
    </row>
    <row r="554" spans="7:9" ht="15.75" customHeight="1">
      <c r="G554" s="1"/>
      <c r="H554" s="1"/>
      <c r="I554" s="1"/>
    </row>
    <row r="555" spans="7:9" ht="15.75" customHeight="1">
      <c r="G555" s="1"/>
      <c r="H555" s="1"/>
      <c r="I555" s="1"/>
    </row>
    <row r="556" spans="7:9" ht="15.75" customHeight="1">
      <c r="G556" s="1"/>
      <c r="H556" s="1"/>
      <c r="I556" s="1"/>
    </row>
    <row r="557" spans="7:9" ht="15.75" customHeight="1">
      <c r="G557" s="1"/>
      <c r="H557" s="1"/>
      <c r="I557" s="1"/>
    </row>
    <row r="558" spans="7:9" ht="15.75" customHeight="1">
      <c r="G558" s="1"/>
      <c r="H558" s="1"/>
      <c r="I558" s="1"/>
    </row>
    <row r="559" spans="7:9" ht="15.75" customHeight="1">
      <c r="G559" s="1"/>
      <c r="H559" s="1"/>
      <c r="I559" s="1"/>
    </row>
    <row r="560" spans="7:9" ht="15.75" customHeight="1">
      <c r="G560" s="1"/>
      <c r="H560" s="1"/>
      <c r="I560" s="1"/>
    </row>
    <row r="561" spans="7:9" ht="15.75" customHeight="1">
      <c r="G561" s="1"/>
      <c r="H561" s="1"/>
      <c r="I561" s="1"/>
    </row>
    <row r="562" spans="7:9" ht="15.75" customHeight="1">
      <c r="G562" s="1"/>
      <c r="H562" s="1"/>
      <c r="I562" s="1"/>
    </row>
    <row r="563" spans="7:9" ht="15.75" customHeight="1">
      <c r="G563" s="1"/>
      <c r="H563" s="1"/>
      <c r="I563" s="1"/>
    </row>
    <row r="564" spans="7:9" ht="15.75" customHeight="1">
      <c r="G564" s="1"/>
      <c r="H564" s="1"/>
      <c r="I564" s="1"/>
    </row>
    <row r="565" spans="7:9" ht="15.75" customHeight="1">
      <c r="G565" s="1"/>
      <c r="H565" s="1"/>
      <c r="I565" s="1"/>
    </row>
    <row r="566" spans="7:9" ht="15.75" customHeight="1">
      <c r="G566" s="1"/>
      <c r="H566" s="1"/>
      <c r="I566" s="1"/>
    </row>
    <row r="567" spans="7:9" ht="15.75" customHeight="1">
      <c r="G567" s="1"/>
      <c r="H567" s="1"/>
      <c r="I567" s="1"/>
    </row>
    <row r="568" spans="7:9" ht="15.75" customHeight="1">
      <c r="G568" s="1"/>
      <c r="H568" s="1"/>
      <c r="I568" s="1"/>
    </row>
    <row r="569" spans="7:9" ht="15.75" customHeight="1">
      <c r="G569" s="1"/>
      <c r="H569" s="1"/>
      <c r="I569" s="1"/>
    </row>
    <row r="570" spans="7:9" ht="15.75" customHeight="1">
      <c r="G570" s="1"/>
      <c r="H570" s="1"/>
      <c r="I570" s="1"/>
    </row>
    <row r="571" spans="7:9" ht="15.75" customHeight="1">
      <c r="G571" s="1"/>
      <c r="H571" s="1"/>
      <c r="I571" s="1"/>
    </row>
    <row r="572" spans="7:9" ht="15.75" customHeight="1">
      <c r="G572" s="1"/>
      <c r="H572" s="1"/>
      <c r="I572" s="1"/>
    </row>
    <row r="573" spans="7:9" ht="15.75" customHeight="1">
      <c r="G573" s="1"/>
      <c r="H573" s="1"/>
      <c r="I573" s="1"/>
    </row>
    <row r="574" spans="7:9" ht="15.75" customHeight="1">
      <c r="G574" s="1"/>
      <c r="H574" s="1"/>
      <c r="I574" s="1"/>
    </row>
    <row r="575" spans="7:9" ht="15.75" customHeight="1">
      <c r="G575" s="1"/>
      <c r="H575" s="1"/>
      <c r="I575" s="1"/>
    </row>
    <row r="576" spans="7:9" ht="15.75" customHeight="1">
      <c r="G576" s="1"/>
      <c r="H576" s="1"/>
      <c r="I576" s="1"/>
    </row>
    <row r="577" spans="7:9" ht="15.75" customHeight="1">
      <c r="G577" s="1"/>
      <c r="H577" s="1"/>
      <c r="I577" s="1"/>
    </row>
    <row r="578" spans="7:9" ht="15.75" customHeight="1">
      <c r="G578" s="1"/>
      <c r="H578" s="1"/>
      <c r="I578" s="1"/>
    </row>
    <row r="579" spans="7:9" ht="15.75" customHeight="1">
      <c r="G579" s="1"/>
      <c r="H579" s="1"/>
      <c r="I579" s="1"/>
    </row>
    <row r="580" spans="7:9" ht="15.75" customHeight="1">
      <c r="G580" s="1"/>
      <c r="H580" s="1"/>
      <c r="I580" s="1"/>
    </row>
    <row r="581" spans="7:9" ht="15.75" customHeight="1">
      <c r="G581" s="1"/>
      <c r="H581" s="1"/>
      <c r="I581" s="1"/>
    </row>
    <row r="582" spans="7:9" ht="15.75" customHeight="1">
      <c r="G582" s="1"/>
      <c r="H582" s="1"/>
      <c r="I582" s="1"/>
    </row>
    <row r="583" spans="7:9" ht="15.75" customHeight="1">
      <c r="G583" s="1"/>
      <c r="H583" s="1"/>
      <c r="I583" s="1"/>
    </row>
    <row r="584" spans="7:9" ht="15.75" customHeight="1">
      <c r="G584" s="1"/>
      <c r="H584" s="1"/>
      <c r="I584" s="1"/>
    </row>
    <row r="585" spans="7:9" ht="15.75" customHeight="1">
      <c r="G585" s="1"/>
      <c r="H585" s="1"/>
      <c r="I585" s="1"/>
    </row>
    <row r="586" spans="7:9" ht="15.75" customHeight="1">
      <c r="G586" s="1"/>
      <c r="H586" s="1"/>
      <c r="I586" s="1"/>
    </row>
    <row r="587" spans="7:9" ht="15.75" customHeight="1">
      <c r="G587" s="1"/>
      <c r="H587" s="1"/>
      <c r="I587" s="1"/>
    </row>
    <row r="588" spans="7:9" ht="15.75" customHeight="1">
      <c r="G588" s="1"/>
      <c r="H588" s="1"/>
      <c r="I588" s="1"/>
    </row>
    <row r="589" spans="7:9" ht="15.75" customHeight="1">
      <c r="G589" s="1"/>
      <c r="H589" s="1"/>
      <c r="I589" s="1"/>
    </row>
    <row r="590" spans="7:9" ht="15.75" customHeight="1">
      <c r="G590" s="1"/>
      <c r="H590" s="1"/>
      <c r="I590" s="1"/>
    </row>
    <row r="591" spans="7:9" ht="15.75" customHeight="1">
      <c r="G591" s="1"/>
      <c r="H591" s="1"/>
      <c r="I591" s="1"/>
    </row>
    <row r="592" spans="7:9" ht="15.75" customHeight="1">
      <c r="G592" s="1"/>
      <c r="H592" s="1"/>
      <c r="I592" s="1"/>
    </row>
    <row r="593" spans="7:9" ht="15.75" customHeight="1">
      <c r="G593" s="1"/>
      <c r="H593" s="1"/>
      <c r="I593" s="1"/>
    </row>
    <row r="594" spans="7:9" ht="15.75" customHeight="1">
      <c r="G594" s="1"/>
      <c r="H594" s="1"/>
      <c r="I594" s="1"/>
    </row>
    <row r="595" spans="7:9" ht="15.75" customHeight="1">
      <c r="G595" s="1"/>
      <c r="H595" s="1"/>
      <c r="I595" s="1"/>
    </row>
    <row r="596" spans="7:9" ht="15.75" customHeight="1">
      <c r="G596" s="1"/>
      <c r="H596" s="1"/>
      <c r="I596" s="1"/>
    </row>
    <row r="597" spans="7:9" ht="15.75" customHeight="1">
      <c r="G597" s="1"/>
      <c r="H597" s="1"/>
      <c r="I597" s="1"/>
    </row>
    <row r="598" spans="7:9" ht="15.75" customHeight="1">
      <c r="G598" s="1"/>
      <c r="H598" s="1"/>
      <c r="I598" s="1"/>
    </row>
    <row r="599" spans="7:9" ht="15.75" customHeight="1">
      <c r="G599" s="1"/>
      <c r="H599" s="1"/>
      <c r="I599" s="1"/>
    </row>
    <row r="600" spans="7:9" ht="15.75" customHeight="1">
      <c r="G600" s="1"/>
      <c r="H600" s="1"/>
      <c r="I600" s="1"/>
    </row>
    <row r="601" spans="7:9" ht="15.75" customHeight="1">
      <c r="G601" s="1"/>
      <c r="H601" s="1"/>
      <c r="I601" s="1"/>
    </row>
    <row r="602" spans="7:9" ht="15.75" customHeight="1">
      <c r="G602" s="1"/>
      <c r="H602" s="1"/>
      <c r="I602" s="1"/>
    </row>
    <row r="603" spans="7:9" ht="15.75" customHeight="1">
      <c r="G603" s="1"/>
      <c r="H603" s="1"/>
      <c r="I603" s="1"/>
    </row>
    <row r="604" spans="7:9" ht="15.75" customHeight="1">
      <c r="G604" s="1"/>
      <c r="H604" s="1"/>
      <c r="I604" s="1"/>
    </row>
    <row r="605" spans="7:9" ht="15.75" customHeight="1">
      <c r="G605" s="1"/>
      <c r="H605" s="1"/>
      <c r="I605" s="1"/>
    </row>
    <row r="606" spans="7:9" ht="15.75" customHeight="1">
      <c r="G606" s="1"/>
      <c r="H606" s="1"/>
      <c r="I606" s="1"/>
    </row>
    <row r="607" spans="7:9" ht="15.75" customHeight="1">
      <c r="G607" s="1"/>
      <c r="H607" s="1"/>
      <c r="I607" s="1"/>
    </row>
    <row r="608" spans="7:9" ht="15.75" customHeight="1">
      <c r="G608" s="1"/>
      <c r="H608" s="1"/>
      <c r="I608" s="1"/>
    </row>
    <row r="609" spans="7:9" ht="15.75" customHeight="1">
      <c r="G609" s="1"/>
      <c r="H609" s="1"/>
      <c r="I609" s="1"/>
    </row>
    <row r="610" spans="7:9" ht="15.75" customHeight="1">
      <c r="G610" s="1"/>
      <c r="H610" s="1"/>
      <c r="I610" s="1"/>
    </row>
    <row r="611" spans="7:9" ht="15.75" customHeight="1">
      <c r="G611" s="1"/>
      <c r="H611" s="1"/>
      <c r="I611" s="1"/>
    </row>
    <row r="612" spans="7:9" ht="15.75" customHeight="1">
      <c r="G612" s="1"/>
      <c r="H612" s="1"/>
      <c r="I612" s="1"/>
    </row>
    <row r="613" spans="7:9" ht="15.75" customHeight="1">
      <c r="G613" s="1"/>
      <c r="H613" s="1"/>
      <c r="I613" s="1"/>
    </row>
    <row r="614" spans="7:9" ht="15.75" customHeight="1">
      <c r="G614" s="1"/>
      <c r="H614" s="1"/>
      <c r="I614" s="1"/>
    </row>
    <row r="615" spans="7:9" ht="15.75" customHeight="1">
      <c r="G615" s="1"/>
      <c r="H615" s="1"/>
      <c r="I615" s="1"/>
    </row>
    <row r="616" spans="7:9" ht="15.75" customHeight="1">
      <c r="G616" s="1"/>
      <c r="H616" s="1"/>
      <c r="I616" s="1"/>
    </row>
    <row r="617" spans="7:9" ht="15.75" customHeight="1">
      <c r="G617" s="1"/>
      <c r="H617" s="1"/>
      <c r="I617" s="1"/>
    </row>
    <row r="618" spans="7:9" ht="15.75" customHeight="1">
      <c r="G618" s="1"/>
      <c r="H618" s="1"/>
      <c r="I618" s="1"/>
    </row>
    <row r="619" spans="7:9" ht="15.75" customHeight="1">
      <c r="G619" s="1"/>
      <c r="H619" s="1"/>
      <c r="I619" s="1"/>
    </row>
    <row r="620" spans="7:9" ht="15.75" customHeight="1">
      <c r="G620" s="1"/>
      <c r="H620" s="1"/>
      <c r="I620" s="1"/>
    </row>
    <row r="621" spans="7:9" ht="15.75" customHeight="1">
      <c r="G621" s="1"/>
      <c r="H621" s="1"/>
      <c r="I621" s="1"/>
    </row>
    <row r="622" spans="7:9" ht="15.75" customHeight="1">
      <c r="G622" s="1"/>
      <c r="H622" s="1"/>
      <c r="I622" s="1"/>
    </row>
    <row r="623" spans="7:9" ht="15.75" customHeight="1">
      <c r="G623" s="1"/>
      <c r="H623" s="1"/>
      <c r="I623" s="1"/>
    </row>
    <row r="624" spans="7:9" ht="15.75" customHeight="1">
      <c r="G624" s="1"/>
      <c r="H624" s="1"/>
      <c r="I624" s="1"/>
    </row>
    <row r="625" spans="7:9" ht="15.75" customHeight="1">
      <c r="G625" s="1"/>
      <c r="H625" s="1"/>
      <c r="I625" s="1"/>
    </row>
    <row r="626" spans="7:9" ht="15.75" customHeight="1">
      <c r="G626" s="1"/>
      <c r="H626" s="1"/>
      <c r="I626" s="1"/>
    </row>
    <row r="627" spans="7:9" ht="15.75" customHeight="1">
      <c r="G627" s="1"/>
      <c r="H627" s="1"/>
      <c r="I627" s="1"/>
    </row>
    <row r="628" spans="7:9" ht="15.75" customHeight="1">
      <c r="G628" s="1"/>
      <c r="H628" s="1"/>
      <c r="I628" s="1"/>
    </row>
    <row r="629" spans="7:9" ht="15.75" customHeight="1">
      <c r="G629" s="1"/>
      <c r="H629" s="1"/>
      <c r="I629" s="1"/>
    </row>
    <row r="630" spans="7:9" ht="15.75" customHeight="1">
      <c r="G630" s="1"/>
      <c r="H630" s="1"/>
      <c r="I630" s="1"/>
    </row>
    <row r="631" spans="7:9" ht="15.75" customHeight="1">
      <c r="G631" s="1"/>
      <c r="H631" s="1"/>
      <c r="I631" s="1"/>
    </row>
    <row r="632" spans="7:9" ht="15.75" customHeight="1">
      <c r="G632" s="1"/>
      <c r="H632" s="1"/>
      <c r="I632" s="1"/>
    </row>
    <row r="633" spans="7:9" ht="15.75" customHeight="1">
      <c r="G633" s="1"/>
      <c r="H633" s="1"/>
      <c r="I633" s="1"/>
    </row>
    <row r="634" spans="7:9" ht="15.75" customHeight="1">
      <c r="G634" s="1"/>
      <c r="H634" s="1"/>
      <c r="I634" s="1"/>
    </row>
    <row r="635" spans="7:9" ht="15.75" customHeight="1">
      <c r="G635" s="1"/>
      <c r="H635" s="1"/>
      <c r="I635" s="1"/>
    </row>
    <row r="636" spans="7:9" ht="15.75" customHeight="1">
      <c r="G636" s="1"/>
      <c r="H636" s="1"/>
      <c r="I636" s="1"/>
    </row>
    <row r="637" spans="7:9" ht="15.75" customHeight="1">
      <c r="G637" s="1"/>
      <c r="H637" s="1"/>
      <c r="I637" s="1"/>
    </row>
    <row r="638" spans="7:9" ht="15.75" customHeight="1">
      <c r="G638" s="1"/>
      <c r="H638" s="1"/>
      <c r="I638" s="1"/>
    </row>
    <row r="639" spans="7:9" ht="15.75" customHeight="1">
      <c r="G639" s="1"/>
      <c r="H639" s="1"/>
      <c r="I639" s="1"/>
    </row>
    <row r="640" spans="7:9" ht="15.75" customHeight="1">
      <c r="G640" s="1"/>
      <c r="H640" s="1"/>
      <c r="I640" s="1"/>
    </row>
    <row r="641" spans="7:9" ht="15.75" customHeight="1">
      <c r="G641" s="1"/>
      <c r="H641" s="1"/>
      <c r="I641" s="1"/>
    </row>
    <row r="642" spans="7:9" ht="15.75" customHeight="1">
      <c r="G642" s="1"/>
      <c r="H642" s="1"/>
      <c r="I642" s="1"/>
    </row>
    <row r="643" spans="7:9" ht="15.75" customHeight="1">
      <c r="G643" s="1"/>
      <c r="H643" s="1"/>
      <c r="I643" s="1"/>
    </row>
    <row r="644" spans="7:9" ht="15.75" customHeight="1">
      <c r="G644" s="1"/>
      <c r="H644" s="1"/>
      <c r="I644" s="1"/>
    </row>
    <row r="645" spans="7:9" ht="15.75" customHeight="1">
      <c r="G645" s="1"/>
      <c r="H645" s="1"/>
      <c r="I645" s="1"/>
    </row>
    <row r="646" spans="7:9" ht="15.75" customHeight="1">
      <c r="G646" s="1"/>
      <c r="H646" s="1"/>
      <c r="I646" s="1"/>
    </row>
    <row r="647" spans="7:9" ht="15.75" customHeight="1">
      <c r="G647" s="1"/>
      <c r="H647" s="1"/>
      <c r="I647" s="1"/>
    </row>
    <row r="648" spans="7:9" ht="15.75" customHeight="1">
      <c r="G648" s="1"/>
      <c r="H648" s="1"/>
      <c r="I648" s="1"/>
    </row>
    <row r="649" spans="7:9" ht="15.75" customHeight="1">
      <c r="G649" s="1"/>
      <c r="H649" s="1"/>
      <c r="I649" s="1"/>
    </row>
    <row r="650" spans="7:9" ht="15.75" customHeight="1">
      <c r="G650" s="1"/>
      <c r="H650" s="1"/>
      <c r="I650" s="1"/>
    </row>
    <row r="651" spans="7:9" ht="15.75" customHeight="1">
      <c r="G651" s="1"/>
      <c r="H651" s="1"/>
      <c r="I651" s="1"/>
    </row>
    <row r="652" spans="7:9" ht="15.75" customHeight="1">
      <c r="G652" s="1"/>
      <c r="H652" s="1"/>
      <c r="I652" s="1"/>
    </row>
    <row r="653" spans="7:9" ht="15.75" customHeight="1">
      <c r="G653" s="1"/>
      <c r="H653" s="1"/>
      <c r="I653" s="1"/>
    </row>
    <row r="654" spans="7:9" ht="15.75" customHeight="1">
      <c r="G654" s="1"/>
      <c r="H654" s="1"/>
      <c r="I654" s="1"/>
    </row>
    <row r="655" spans="7:9" ht="15.75" customHeight="1">
      <c r="G655" s="1"/>
      <c r="H655" s="1"/>
      <c r="I655" s="1"/>
    </row>
    <row r="656" spans="7:9" ht="15.75" customHeight="1">
      <c r="G656" s="1"/>
      <c r="H656" s="1"/>
      <c r="I656" s="1"/>
    </row>
    <row r="657" spans="7:9" ht="15.75" customHeight="1">
      <c r="G657" s="1"/>
      <c r="H657" s="1"/>
      <c r="I657" s="1"/>
    </row>
    <row r="658" spans="7:9" ht="15.75" customHeight="1">
      <c r="G658" s="1"/>
      <c r="H658" s="1"/>
      <c r="I658" s="1"/>
    </row>
    <row r="659" spans="7:9" ht="15.75" customHeight="1">
      <c r="G659" s="1"/>
      <c r="H659" s="1"/>
      <c r="I659" s="1"/>
    </row>
    <row r="660" spans="7:9" ht="15.75" customHeight="1">
      <c r="G660" s="1"/>
      <c r="H660" s="1"/>
      <c r="I660" s="1"/>
    </row>
    <row r="661" spans="7:9" ht="15.75" customHeight="1">
      <c r="G661" s="1"/>
      <c r="H661" s="1"/>
      <c r="I661" s="1"/>
    </row>
    <row r="662" spans="7:9" ht="15.75" customHeight="1">
      <c r="G662" s="1"/>
      <c r="H662" s="1"/>
      <c r="I662" s="1"/>
    </row>
    <row r="663" spans="7:9" ht="15.75" customHeight="1">
      <c r="G663" s="1"/>
      <c r="H663" s="1"/>
      <c r="I663" s="1"/>
    </row>
    <row r="664" spans="7:9" ht="15.75" customHeight="1">
      <c r="G664" s="1"/>
      <c r="H664" s="1"/>
      <c r="I664" s="1"/>
    </row>
    <row r="665" spans="7:9" ht="15.75" customHeight="1">
      <c r="G665" s="1"/>
      <c r="H665" s="1"/>
      <c r="I665" s="1"/>
    </row>
    <row r="666" spans="7:9" ht="15.75" customHeight="1">
      <c r="G666" s="1"/>
      <c r="H666" s="1"/>
      <c r="I666" s="1"/>
    </row>
    <row r="667" spans="7:9" ht="15.75" customHeight="1">
      <c r="G667" s="1"/>
      <c r="H667" s="1"/>
      <c r="I667" s="1"/>
    </row>
    <row r="668" spans="7:9" ht="15.75" customHeight="1">
      <c r="G668" s="1"/>
      <c r="H668" s="1"/>
      <c r="I668" s="1"/>
    </row>
    <row r="669" spans="7:9" ht="15.75" customHeight="1">
      <c r="G669" s="1"/>
      <c r="H669" s="1"/>
      <c r="I669" s="1"/>
    </row>
    <row r="670" spans="7:9" ht="15.75" customHeight="1">
      <c r="G670" s="1"/>
      <c r="H670" s="1"/>
      <c r="I670" s="1"/>
    </row>
    <row r="671" spans="7:9" ht="15.75" customHeight="1">
      <c r="G671" s="1"/>
      <c r="H671" s="1"/>
      <c r="I671" s="1"/>
    </row>
    <row r="672" spans="7:9" ht="15.75" customHeight="1">
      <c r="G672" s="1"/>
      <c r="H672" s="1"/>
      <c r="I672" s="1"/>
    </row>
    <row r="673" spans="7:9" ht="15.75" customHeight="1">
      <c r="G673" s="1"/>
      <c r="H673" s="1"/>
      <c r="I673" s="1"/>
    </row>
    <row r="674" spans="7:9" ht="15.75" customHeight="1">
      <c r="G674" s="1"/>
      <c r="H674" s="1"/>
      <c r="I674" s="1"/>
    </row>
    <row r="675" spans="7:9" ht="15.75" customHeight="1">
      <c r="G675" s="1"/>
      <c r="H675" s="1"/>
      <c r="I675" s="1"/>
    </row>
    <row r="676" spans="7:9" ht="15.75" customHeight="1">
      <c r="G676" s="1"/>
      <c r="H676" s="1"/>
      <c r="I676" s="1"/>
    </row>
    <row r="677" spans="7:9" ht="15.75" customHeight="1">
      <c r="G677" s="1"/>
      <c r="H677" s="1"/>
      <c r="I677" s="1"/>
    </row>
    <row r="678" spans="7:9" ht="15.75" customHeight="1">
      <c r="G678" s="1"/>
      <c r="H678" s="1"/>
      <c r="I678" s="1"/>
    </row>
    <row r="679" spans="7:9" ht="15.75" customHeight="1">
      <c r="G679" s="1"/>
      <c r="H679" s="1"/>
      <c r="I679" s="1"/>
    </row>
    <row r="680" spans="7:9" ht="15.75" customHeight="1">
      <c r="G680" s="1"/>
      <c r="H680" s="1"/>
      <c r="I680" s="1"/>
    </row>
    <row r="681" spans="7:9" ht="15.75" customHeight="1">
      <c r="G681" s="1"/>
      <c r="H681" s="1"/>
      <c r="I681" s="1"/>
    </row>
    <row r="682" spans="7:9" ht="15.75" customHeight="1">
      <c r="G682" s="1"/>
      <c r="H682" s="1"/>
      <c r="I682" s="1"/>
    </row>
    <row r="683" spans="7:9" ht="15.75" customHeight="1">
      <c r="G683" s="1"/>
      <c r="H683" s="1"/>
      <c r="I683" s="1"/>
    </row>
    <row r="684" spans="7:9" ht="15.75" customHeight="1">
      <c r="G684" s="1"/>
      <c r="H684" s="1"/>
      <c r="I684" s="1"/>
    </row>
    <row r="685" spans="7:9" ht="15.75" customHeight="1">
      <c r="G685" s="1"/>
      <c r="H685" s="1"/>
      <c r="I685" s="1"/>
    </row>
    <row r="686" spans="7:9" ht="15.75" customHeight="1">
      <c r="G686" s="1"/>
      <c r="H686" s="1"/>
      <c r="I686" s="1"/>
    </row>
    <row r="687" spans="7:9" ht="15.75" customHeight="1">
      <c r="G687" s="1"/>
      <c r="H687" s="1"/>
      <c r="I687" s="1"/>
    </row>
    <row r="688" spans="7:9" ht="15.75" customHeight="1">
      <c r="G688" s="1"/>
      <c r="H688" s="1"/>
      <c r="I688" s="1"/>
    </row>
    <row r="689" spans="7:9" ht="15.75" customHeight="1">
      <c r="G689" s="1"/>
      <c r="H689" s="1"/>
      <c r="I689" s="1"/>
    </row>
    <row r="690" spans="7:9" ht="15.75" customHeight="1">
      <c r="G690" s="1"/>
      <c r="H690" s="1"/>
      <c r="I690" s="1"/>
    </row>
    <row r="691" spans="7:9" ht="15.75" customHeight="1">
      <c r="G691" s="1"/>
      <c r="H691" s="1"/>
      <c r="I691" s="1"/>
    </row>
    <row r="692" spans="7:9" ht="15.75" customHeight="1">
      <c r="G692" s="1"/>
      <c r="H692" s="1"/>
      <c r="I692" s="1"/>
    </row>
    <row r="693" spans="7:9" ht="15.75" customHeight="1">
      <c r="G693" s="1"/>
      <c r="H693" s="1"/>
      <c r="I693" s="1"/>
    </row>
    <row r="694" spans="7:9" ht="15.75" customHeight="1">
      <c r="G694" s="1"/>
      <c r="H694" s="1"/>
      <c r="I694" s="1"/>
    </row>
    <row r="695" spans="7:9" ht="15.75" customHeight="1">
      <c r="G695" s="1"/>
      <c r="H695" s="1"/>
      <c r="I695" s="1"/>
    </row>
    <row r="696" spans="7:9" ht="15.75" customHeight="1">
      <c r="G696" s="1"/>
      <c r="H696" s="1"/>
      <c r="I696" s="1"/>
    </row>
    <row r="697" spans="7:9" ht="15.75" customHeight="1">
      <c r="G697" s="1"/>
      <c r="H697" s="1"/>
      <c r="I697" s="1"/>
    </row>
    <row r="698" spans="7:9" ht="15.75" customHeight="1">
      <c r="G698" s="1"/>
      <c r="H698" s="1"/>
      <c r="I698" s="1"/>
    </row>
    <row r="699" spans="7:9" ht="15.75" customHeight="1">
      <c r="G699" s="1"/>
      <c r="H699" s="1"/>
      <c r="I699" s="1"/>
    </row>
    <row r="700" spans="7:9" ht="15.75" customHeight="1">
      <c r="G700" s="1"/>
      <c r="H700" s="1"/>
      <c r="I700" s="1"/>
    </row>
    <row r="701" spans="7:9" ht="15.75" customHeight="1">
      <c r="G701" s="1"/>
      <c r="H701" s="1"/>
      <c r="I701" s="1"/>
    </row>
    <row r="702" spans="7:9" ht="15.75" customHeight="1">
      <c r="G702" s="1"/>
      <c r="H702" s="1"/>
      <c r="I702" s="1"/>
    </row>
    <row r="703" spans="7:9" ht="15.75" customHeight="1">
      <c r="G703" s="1"/>
      <c r="H703" s="1"/>
      <c r="I703" s="1"/>
    </row>
    <row r="704" spans="7:9" ht="15.75" customHeight="1">
      <c r="G704" s="1"/>
      <c r="H704" s="1"/>
      <c r="I704" s="1"/>
    </row>
    <row r="705" spans="7:9" ht="15.75" customHeight="1">
      <c r="G705" s="1"/>
      <c r="H705" s="1"/>
      <c r="I705" s="1"/>
    </row>
    <row r="706" spans="7:9" ht="15.75" customHeight="1">
      <c r="G706" s="1"/>
      <c r="H706" s="1"/>
      <c r="I706" s="1"/>
    </row>
    <row r="707" spans="7:9" ht="15.75" customHeight="1">
      <c r="G707" s="1"/>
      <c r="H707" s="1"/>
      <c r="I707" s="1"/>
    </row>
    <row r="708" spans="7:9" ht="15.75" customHeight="1">
      <c r="G708" s="1"/>
      <c r="H708" s="1"/>
      <c r="I708" s="1"/>
    </row>
    <row r="709" spans="7:9" ht="15.75" customHeight="1">
      <c r="G709" s="1"/>
      <c r="H709" s="1"/>
      <c r="I709" s="1"/>
    </row>
    <row r="710" spans="7:9" ht="15.75" customHeight="1">
      <c r="G710" s="1"/>
      <c r="H710" s="1"/>
      <c r="I710" s="1"/>
    </row>
    <row r="711" spans="7:9" ht="15.75" customHeight="1">
      <c r="G711" s="1"/>
      <c r="H711" s="1"/>
      <c r="I711" s="1"/>
    </row>
    <row r="712" spans="7:9" ht="15.75" customHeight="1">
      <c r="G712" s="1"/>
      <c r="H712" s="1"/>
      <c r="I712" s="1"/>
    </row>
    <row r="713" spans="7:9" ht="15.75" customHeight="1">
      <c r="G713" s="1"/>
      <c r="H713" s="1"/>
      <c r="I713" s="1"/>
    </row>
    <row r="714" spans="7:9" ht="15.75" customHeight="1">
      <c r="G714" s="1"/>
      <c r="H714" s="1"/>
      <c r="I714" s="1"/>
    </row>
    <row r="715" spans="7:9" ht="15.75" customHeight="1">
      <c r="G715" s="1"/>
      <c r="H715" s="1"/>
      <c r="I715" s="1"/>
    </row>
    <row r="716" spans="7:9" ht="15.75" customHeight="1">
      <c r="G716" s="1"/>
      <c r="H716" s="1"/>
      <c r="I716" s="1"/>
    </row>
    <row r="717" spans="7:9" ht="15.75" customHeight="1">
      <c r="G717" s="1"/>
      <c r="H717" s="1"/>
      <c r="I717" s="1"/>
    </row>
    <row r="718" spans="7:9" ht="15.75" customHeight="1">
      <c r="G718" s="1"/>
      <c r="H718" s="1"/>
      <c r="I718" s="1"/>
    </row>
    <row r="719" spans="7:9" ht="15.75" customHeight="1">
      <c r="G719" s="1"/>
      <c r="H719" s="1"/>
      <c r="I719" s="1"/>
    </row>
    <row r="720" spans="7:9" ht="15.75" customHeight="1">
      <c r="G720" s="1"/>
      <c r="H720" s="1"/>
      <c r="I720" s="1"/>
    </row>
    <row r="721" spans="7:9" ht="15.75" customHeight="1">
      <c r="G721" s="1"/>
      <c r="H721" s="1"/>
      <c r="I721" s="1"/>
    </row>
    <row r="722" spans="7:9" ht="15.75" customHeight="1">
      <c r="G722" s="1"/>
      <c r="H722" s="1"/>
      <c r="I722" s="1"/>
    </row>
    <row r="723" spans="7:9" ht="15.75" customHeight="1">
      <c r="G723" s="1"/>
      <c r="H723" s="1"/>
      <c r="I723" s="1"/>
    </row>
    <row r="724" spans="7:9" ht="15.75" customHeight="1">
      <c r="G724" s="1"/>
      <c r="H724" s="1"/>
      <c r="I724" s="1"/>
    </row>
    <row r="725" spans="7:9" ht="15.75" customHeight="1">
      <c r="G725" s="1"/>
      <c r="H725" s="1"/>
      <c r="I725" s="1"/>
    </row>
    <row r="726" spans="7:9" ht="15.75" customHeight="1">
      <c r="G726" s="1"/>
      <c r="H726" s="1"/>
      <c r="I726" s="1"/>
    </row>
    <row r="727" spans="7:9" ht="15.75" customHeight="1">
      <c r="G727" s="1"/>
      <c r="H727" s="1"/>
      <c r="I727" s="1"/>
    </row>
    <row r="728" spans="7:9" ht="15.75" customHeight="1">
      <c r="G728" s="1"/>
      <c r="H728" s="1"/>
      <c r="I728" s="1"/>
    </row>
    <row r="729" spans="7:9" ht="15.75" customHeight="1">
      <c r="G729" s="1"/>
      <c r="H729" s="1"/>
      <c r="I729" s="1"/>
    </row>
    <row r="730" spans="7:9" ht="15.75" customHeight="1">
      <c r="G730" s="1"/>
      <c r="H730" s="1"/>
      <c r="I730" s="1"/>
    </row>
    <row r="731" spans="7:9" ht="15.75" customHeight="1">
      <c r="G731" s="1"/>
      <c r="H731" s="1"/>
      <c r="I731" s="1"/>
    </row>
    <row r="732" spans="7:9" ht="15.75" customHeight="1">
      <c r="G732" s="1"/>
      <c r="H732" s="1"/>
      <c r="I732" s="1"/>
    </row>
    <row r="733" spans="7:9" ht="15.75" customHeight="1">
      <c r="G733" s="1"/>
      <c r="H733" s="1"/>
      <c r="I733" s="1"/>
    </row>
    <row r="734" spans="7:9" ht="15.75" customHeight="1">
      <c r="G734" s="1"/>
      <c r="H734" s="1"/>
      <c r="I734" s="1"/>
    </row>
    <row r="735" spans="7:9" ht="15.75" customHeight="1">
      <c r="G735" s="1"/>
      <c r="H735" s="1"/>
      <c r="I735" s="1"/>
    </row>
    <row r="736" spans="7:9" ht="15.75" customHeight="1">
      <c r="G736" s="1"/>
      <c r="H736" s="1"/>
      <c r="I736" s="1"/>
    </row>
    <row r="737" spans="7:9" ht="15.75" customHeight="1">
      <c r="G737" s="1"/>
      <c r="H737" s="1"/>
      <c r="I737" s="1"/>
    </row>
    <row r="738" spans="7:9" ht="15.75" customHeight="1">
      <c r="G738" s="1"/>
      <c r="H738" s="1"/>
      <c r="I738" s="1"/>
    </row>
    <row r="739" spans="7:9" ht="15.75" customHeight="1">
      <c r="G739" s="1"/>
      <c r="H739" s="1"/>
      <c r="I739" s="1"/>
    </row>
    <row r="740" spans="7:9" ht="15.75" customHeight="1">
      <c r="G740" s="1"/>
      <c r="H740" s="1"/>
      <c r="I740" s="1"/>
    </row>
    <row r="741" spans="7:9" ht="15.75" customHeight="1">
      <c r="G741" s="1"/>
      <c r="H741" s="1"/>
      <c r="I741" s="1"/>
    </row>
    <row r="742" spans="7:9" ht="15.75" customHeight="1">
      <c r="G742" s="1"/>
      <c r="H742" s="1"/>
      <c r="I742" s="1"/>
    </row>
    <row r="743" spans="7:9" ht="15.75" customHeight="1">
      <c r="G743" s="1"/>
      <c r="H743" s="1"/>
      <c r="I743" s="1"/>
    </row>
    <row r="744" spans="7:9" ht="15.75" customHeight="1">
      <c r="G744" s="1"/>
      <c r="H744" s="1"/>
      <c r="I744" s="1"/>
    </row>
    <row r="745" spans="7:9" ht="15.75" customHeight="1">
      <c r="G745" s="1"/>
      <c r="H745" s="1"/>
      <c r="I745" s="1"/>
    </row>
    <row r="746" spans="7:9" ht="15.75" customHeight="1">
      <c r="G746" s="1"/>
      <c r="H746" s="1"/>
      <c r="I746" s="1"/>
    </row>
    <row r="747" spans="7:9" ht="15.75" customHeight="1">
      <c r="G747" s="1"/>
      <c r="H747" s="1"/>
      <c r="I747" s="1"/>
    </row>
    <row r="748" spans="7:9" ht="15.75" customHeight="1">
      <c r="G748" s="1"/>
      <c r="H748" s="1"/>
      <c r="I748" s="1"/>
    </row>
    <row r="749" spans="7:9" ht="15.75" customHeight="1">
      <c r="G749" s="1"/>
      <c r="H749" s="1"/>
      <c r="I749" s="1"/>
    </row>
    <row r="750" spans="7:9" ht="15.75" customHeight="1">
      <c r="G750" s="1"/>
      <c r="H750" s="1"/>
      <c r="I750" s="1"/>
    </row>
    <row r="751" spans="7:9" ht="15.75" customHeight="1">
      <c r="G751" s="1"/>
      <c r="H751" s="1"/>
      <c r="I751" s="1"/>
    </row>
    <row r="752" spans="7:9" ht="15.75" customHeight="1">
      <c r="G752" s="1"/>
      <c r="H752" s="1"/>
      <c r="I752" s="1"/>
    </row>
    <row r="753" spans="7:9" ht="15.75" customHeight="1">
      <c r="G753" s="1"/>
      <c r="H753" s="1"/>
      <c r="I753" s="1"/>
    </row>
    <row r="754" spans="7:9" ht="15.75" customHeight="1">
      <c r="G754" s="1"/>
      <c r="H754" s="1"/>
      <c r="I754" s="1"/>
    </row>
    <row r="755" spans="7:9" ht="15.75" customHeight="1">
      <c r="G755" s="1"/>
      <c r="H755" s="1"/>
      <c r="I755" s="1"/>
    </row>
    <row r="756" spans="7:9" ht="15.75" customHeight="1">
      <c r="G756" s="1"/>
      <c r="H756" s="1"/>
      <c r="I756" s="1"/>
    </row>
    <row r="757" spans="7:9" ht="15.75" customHeight="1">
      <c r="G757" s="1"/>
      <c r="H757" s="1"/>
      <c r="I757" s="1"/>
    </row>
    <row r="758" spans="7:9" ht="15.75" customHeight="1">
      <c r="G758" s="1"/>
      <c r="H758" s="1"/>
      <c r="I758" s="1"/>
    </row>
    <row r="759" spans="7:9" ht="15.75" customHeight="1">
      <c r="G759" s="1"/>
      <c r="H759" s="1"/>
      <c r="I759" s="1"/>
    </row>
    <row r="760" spans="7:9" ht="15.75" customHeight="1">
      <c r="G760" s="1"/>
      <c r="H760" s="1"/>
      <c r="I760" s="1"/>
    </row>
    <row r="761" spans="7:9" ht="15.75" customHeight="1">
      <c r="G761" s="1"/>
      <c r="H761" s="1"/>
      <c r="I761" s="1"/>
    </row>
    <row r="762" spans="7:9" ht="15.75" customHeight="1">
      <c r="G762" s="1"/>
      <c r="H762" s="1"/>
      <c r="I762" s="1"/>
    </row>
    <row r="763" spans="7:9" ht="15.75" customHeight="1">
      <c r="G763" s="1"/>
      <c r="H763" s="1"/>
      <c r="I763" s="1"/>
    </row>
    <row r="764" spans="7:9" ht="15.75" customHeight="1">
      <c r="G764" s="1"/>
      <c r="H764" s="1"/>
      <c r="I764" s="1"/>
    </row>
    <row r="765" spans="7:9" ht="15.75" customHeight="1">
      <c r="G765" s="1"/>
      <c r="H765" s="1"/>
      <c r="I765" s="1"/>
    </row>
    <row r="766" spans="7:9" ht="15.75" customHeight="1">
      <c r="G766" s="1"/>
      <c r="H766" s="1"/>
      <c r="I766" s="1"/>
    </row>
    <row r="767" spans="7:9" ht="15.75" customHeight="1">
      <c r="G767" s="1"/>
      <c r="H767" s="1"/>
      <c r="I767" s="1"/>
    </row>
    <row r="768" spans="7:9" ht="15.75" customHeight="1">
      <c r="G768" s="1"/>
      <c r="H768" s="1"/>
      <c r="I768" s="1"/>
    </row>
    <row r="769" spans="7:9" ht="15.75" customHeight="1">
      <c r="G769" s="1"/>
      <c r="H769" s="1"/>
      <c r="I769" s="1"/>
    </row>
    <row r="770" spans="7:9" ht="15.75" customHeight="1">
      <c r="G770" s="1"/>
      <c r="H770" s="1"/>
      <c r="I770" s="1"/>
    </row>
    <row r="771" spans="7:9" ht="15.75" customHeight="1">
      <c r="G771" s="1"/>
      <c r="H771" s="1"/>
      <c r="I771" s="1"/>
    </row>
    <row r="772" spans="7:9" ht="15.75" customHeight="1">
      <c r="G772" s="1"/>
      <c r="H772" s="1"/>
      <c r="I772" s="1"/>
    </row>
    <row r="773" spans="7:9" ht="15.75" customHeight="1">
      <c r="G773" s="1"/>
      <c r="H773" s="1"/>
      <c r="I773" s="1"/>
    </row>
    <row r="774" spans="7:9" ht="15.75" customHeight="1">
      <c r="G774" s="1"/>
      <c r="H774" s="1"/>
      <c r="I774" s="1"/>
    </row>
    <row r="775" spans="7:9" ht="15.75" customHeight="1">
      <c r="G775" s="1"/>
      <c r="H775" s="1"/>
      <c r="I775" s="1"/>
    </row>
    <row r="776" spans="7:9" ht="15.75" customHeight="1">
      <c r="G776" s="1"/>
      <c r="H776" s="1"/>
      <c r="I776" s="1"/>
    </row>
    <row r="777" spans="7:9" ht="15.75" customHeight="1">
      <c r="G777" s="1"/>
      <c r="H777" s="1"/>
      <c r="I777" s="1"/>
    </row>
    <row r="778" spans="7:9" ht="15.75" customHeight="1">
      <c r="G778" s="1"/>
      <c r="H778" s="1"/>
      <c r="I778" s="1"/>
    </row>
    <row r="779" spans="7:9" ht="15.75" customHeight="1">
      <c r="G779" s="1"/>
      <c r="H779" s="1"/>
      <c r="I779" s="1"/>
    </row>
    <row r="780" spans="7:9" ht="15.75" customHeight="1">
      <c r="G780" s="1"/>
      <c r="H780" s="1"/>
      <c r="I780" s="1"/>
    </row>
    <row r="781" spans="7:9" ht="15.75" customHeight="1">
      <c r="G781" s="1"/>
      <c r="H781" s="1"/>
      <c r="I781" s="1"/>
    </row>
    <row r="782" spans="7:9" ht="15.75" customHeight="1">
      <c r="G782" s="1"/>
      <c r="H782" s="1"/>
      <c r="I782" s="1"/>
    </row>
    <row r="783" spans="7:9" ht="15.75" customHeight="1">
      <c r="G783" s="1"/>
      <c r="H783" s="1"/>
      <c r="I783" s="1"/>
    </row>
    <row r="784" spans="7:9" ht="15.75" customHeight="1">
      <c r="G784" s="1"/>
      <c r="H784" s="1"/>
      <c r="I784" s="1"/>
    </row>
    <row r="785" spans="7:9" ht="15.75" customHeight="1">
      <c r="G785" s="1"/>
      <c r="H785" s="1"/>
      <c r="I785" s="1"/>
    </row>
    <row r="786" spans="7:9" ht="15.75" customHeight="1">
      <c r="G786" s="1"/>
      <c r="H786" s="1"/>
      <c r="I786" s="1"/>
    </row>
    <row r="787" spans="7:9" ht="15.75" customHeight="1">
      <c r="G787" s="1"/>
      <c r="H787" s="1"/>
      <c r="I787" s="1"/>
    </row>
    <row r="788" spans="7:9" ht="15.75" customHeight="1">
      <c r="G788" s="1"/>
      <c r="H788" s="1"/>
      <c r="I788" s="1"/>
    </row>
    <row r="789" spans="7:9" ht="15.75" customHeight="1">
      <c r="G789" s="1"/>
      <c r="H789" s="1"/>
      <c r="I789" s="1"/>
    </row>
    <row r="790" spans="7:9" ht="15.75" customHeight="1">
      <c r="G790" s="1"/>
      <c r="H790" s="1"/>
      <c r="I790" s="1"/>
    </row>
    <row r="791" spans="7:9" ht="15.75" customHeight="1">
      <c r="G791" s="1"/>
      <c r="H791" s="1"/>
      <c r="I791" s="1"/>
    </row>
    <row r="792" spans="7:9" ht="15.75" customHeight="1">
      <c r="G792" s="1"/>
      <c r="H792" s="1"/>
      <c r="I792" s="1"/>
    </row>
    <row r="793" spans="7:9" ht="15.75" customHeight="1">
      <c r="G793" s="1"/>
      <c r="H793" s="1"/>
      <c r="I793" s="1"/>
    </row>
    <row r="794" spans="7:9" ht="15.75" customHeight="1">
      <c r="G794" s="1"/>
      <c r="H794" s="1"/>
      <c r="I794" s="1"/>
    </row>
    <row r="795" spans="7:9" ht="15.75" customHeight="1">
      <c r="G795" s="1"/>
      <c r="H795" s="1"/>
      <c r="I795" s="1"/>
    </row>
    <row r="796" spans="7:9" ht="15.75" customHeight="1">
      <c r="G796" s="1"/>
      <c r="H796" s="1"/>
      <c r="I796" s="1"/>
    </row>
    <row r="797" spans="7:9" ht="15.75" customHeight="1">
      <c r="G797" s="1"/>
      <c r="H797" s="1"/>
      <c r="I797" s="1"/>
    </row>
    <row r="798" spans="7:9" ht="15.75" customHeight="1">
      <c r="G798" s="1"/>
      <c r="H798" s="1"/>
      <c r="I798" s="1"/>
    </row>
    <row r="799" spans="7:9" ht="15.75" customHeight="1">
      <c r="G799" s="1"/>
      <c r="H799" s="1"/>
      <c r="I799" s="1"/>
    </row>
    <row r="800" spans="7:9" ht="15.75" customHeight="1">
      <c r="G800" s="1"/>
      <c r="H800" s="1"/>
      <c r="I800" s="1"/>
    </row>
    <row r="801" spans="7:9" ht="15.75" customHeight="1">
      <c r="G801" s="1"/>
      <c r="H801" s="1"/>
      <c r="I801" s="1"/>
    </row>
    <row r="802" spans="7:9" ht="15.75" customHeight="1">
      <c r="G802" s="1"/>
      <c r="H802" s="1"/>
      <c r="I802" s="1"/>
    </row>
    <row r="803" spans="7:9" ht="15.75" customHeight="1">
      <c r="G803" s="1"/>
      <c r="H803" s="1"/>
      <c r="I803" s="1"/>
    </row>
    <row r="804" spans="7:9" ht="15.75" customHeight="1">
      <c r="G804" s="1"/>
      <c r="H804" s="1"/>
      <c r="I804" s="1"/>
    </row>
    <row r="805" spans="7:9" ht="15.75" customHeight="1">
      <c r="G805" s="1"/>
      <c r="H805" s="1"/>
      <c r="I805" s="1"/>
    </row>
    <row r="806" spans="7:9" ht="15.75" customHeight="1">
      <c r="G806" s="1"/>
      <c r="H806" s="1"/>
      <c r="I806" s="1"/>
    </row>
    <row r="807" spans="7:9" ht="15.75" customHeight="1">
      <c r="G807" s="1"/>
      <c r="H807" s="1"/>
      <c r="I807" s="1"/>
    </row>
    <row r="808" spans="7:9" ht="15.75" customHeight="1">
      <c r="G808" s="1"/>
      <c r="H808" s="1"/>
      <c r="I808" s="1"/>
    </row>
    <row r="809" spans="7:9" ht="15.75" customHeight="1">
      <c r="G809" s="1"/>
      <c r="H809" s="1"/>
      <c r="I809" s="1"/>
    </row>
    <row r="810" spans="7:9" ht="15.75" customHeight="1">
      <c r="G810" s="1"/>
      <c r="H810" s="1"/>
      <c r="I810" s="1"/>
    </row>
    <row r="811" spans="7:9" ht="15.75" customHeight="1">
      <c r="G811" s="1"/>
      <c r="H811" s="1"/>
      <c r="I811" s="1"/>
    </row>
    <row r="812" spans="7:9" ht="15.75" customHeight="1">
      <c r="G812" s="1"/>
      <c r="H812" s="1"/>
      <c r="I812" s="1"/>
    </row>
    <row r="813" spans="7:9" ht="15.75" customHeight="1">
      <c r="G813" s="1"/>
      <c r="H813" s="1"/>
      <c r="I813" s="1"/>
    </row>
    <row r="814" spans="7:9" ht="15.75" customHeight="1">
      <c r="G814" s="1"/>
      <c r="H814" s="1"/>
      <c r="I814" s="1"/>
    </row>
    <row r="815" spans="7:9" ht="15.75" customHeight="1">
      <c r="G815" s="1"/>
      <c r="H815" s="1"/>
      <c r="I815" s="1"/>
    </row>
    <row r="816" spans="7:9" ht="15.75" customHeight="1">
      <c r="G816" s="1"/>
      <c r="H816" s="1"/>
      <c r="I816" s="1"/>
    </row>
    <row r="817" spans="7:9" ht="15.75" customHeight="1">
      <c r="G817" s="1"/>
      <c r="H817" s="1"/>
      <c r="I817" s="1"/>
    </row>
    <row r="818" spans="7:9" ht="15.75" customHeight="1">
      <c r="G818" s="1"/>
      <c r="H818" s="1"/>
      <c r="I818" s="1"/>
    </row>
    <row r="819" spans="7:9" ht="15.75" customHeight="1">
      <c r="G819" s="1"/>
      <c r="H819" s="1"/>
      <c r="I819" s="1"/>
    </row>
    <row r="820" spans="7:9" ht="15.75" customHeight="1">
      <c r="G820" s="1"/>
      <c r="H820" s="1"/>
      <c r="I820" s="1"/>
    </row>
    <row r="821" spans="7:9" ht="15.75" customHeight="1">
      <c r="G821" s="1"/>
      <c r="H821" s="1"/>
      <c r="I821" s="1"/>
    </row>
    <row r="822" spans="7:9" ht="15.75" customHeight="1">
      <c r="G822" s="1"/>
      <c r="H822" s="1"/>
      <c r="I822" s="1"/>
    </row>
    <row r="823" spans="7:9" ht="15.75" customHeight="1">
      <c r="G823" s="1"/>
      <c r="H823" s="1"/>
      <c r="I823" s="1"/>
    </row>
    <row r="824" spans="7:9" ht="15.75" customHeight="1">
      <c r="G824" s="1"/>
      <c r="H824" s="1"/>
      <c r="I824" s="1"/>
    </row>
    <row r="825" spans="7:9" ht="15.75" customHeight="1">
      <c r="G825" s="1"/>
      <c r="H825" s="1"/>
      <c r="I825" s="1"/>
    </row>
    <row r="826" spans="7:9" ht="15.75" customHeight="1">
      <c r="G826" s="1"/>
      <c r="H826" s="1"/>
      <c r="I826" s="1"/>
    </row>
    <row r="827" spans="7:9" ht="15.75" customHeight="1">
      <c r="G827" s="1"/>
      <c r="H827" s="1"/>
      <c r="I827" s="1"/>
    </row>
    <row r="828" spans="7:9" ht="15.75" customHeight="1">
      <c r="G828" s="1"/>
      <c r="H828" s="1"/>
      <c r="I828" s="1"/>
    </row>
    <row r="829" spans="7:9" ht="15.75" customHeight="1">
      <c r="G829" s="1"/>
      <c r="H829" s="1"/>
      <c r="I829" s="1"/>
    </row>
    <row r="830" spans="7:9" ht="15.75" customHeight="1">
      <c r="G830" s="1"/>
      <c r="H830" s="1"/>
      <c r="I830" s="1"/>
    </row>
    <row r="831" spans="7:9" ht="15.75" customHeight="1">
      <c r="G831" s="1"/>
      <c r="H831" s="1"/>
      <c r="I831" s="1"/>
    </row>
    <row r="832" spans="7:9" ht="15.75" customHeight="1">
      <c r="G832" s="1"/>
      <c r="H832" s="1"/>
      <c r="I832" s="1"/>
    </row>
    <row r="833" spans="7:9" ht="15.75" customHeight="1">
      <c r="G833" s="1"/>
      <c r="H833" s="1"/>
      <c r="I833" s="1"/>
    </row>
    <row r="834" spans="7:9" ht="15.75" customHeight="1">
      <c r="G834" s="1"/>
      <c r="H834" s="1"/>
      <c r="I834" s="1"/>
    </row>
    <row r="835" spans="7:9" ht="15.75" customHeight="1">
      <c r="G835" s="1"/>
      <c r="H835" s="1"/>
      <c r="I835" s="1"/>
    </row>
    <row r="836" spans="7:9" ht="15.75" customHeight="1">
      <c r="G836" s="1"/>
      <c r="H836" s="1"/>
      <c r="I836" s="1"/>
    </row>
    <row r="837" spans="7:9" ht="15.75" customHeight="1">
      <c r="G837" s="1"/>
      <c r="H837" s="1"/>
      <c r="I837" s="1"/>
    </row>
    <row r="838" spans="7:9" ht="15.75" customHeight="1">
      <c r="G838" s="1"/>
      <c r="H838" s="1"/>
      <c r="I838" s="1"/>
    </row>
    <row r="839" spans="7:9" ht="15.75" customHeight="1">
      <c r="G839" s="1"/>
      <c r="H839" s="1"/>
      <c r="I839" s="1"/>
    </row>
    <row r="840" spans="7:9" ht="15.75" customHeight="1">
      <c r="G840" s="1"/>
      <c r="H840" s="1"/>
      <c r="I840" s="1"/>
    </row>
    <row r="841" spans="7:9" ht="15.75" customHeight="1">
      <c r="G841" s="1"/>
      <c r="H841" s="1"/>
      <c r="I841" s="1"/>
    </row>
    <row r="842" spans="7:9" ht="15.75" customHeight="1">
      <c r="G842" s="1"/>
      <c r="H842" s="1"/>
      <c r="I842" s="1"/>
    </row>
    <row r="843" spans="7:9" ht="15.75" customHeight="1">
      <c r="G843" s="1"/>
      <c r="H843" s="1"/>
      <c r="I843" s="1"/>
    </row>
    <row r="844" spans="7:9" ht="15.75" customHeight="1">
      <c r="G844" s="1"/>
      <c r="H844" s="1"/>
      <c r="I844" s="1"/>
    </row>
    <row r="845" spans="7:9" ht="15.75" customHeight="1">
      <c r="G845" s="1"/>
      <c r="H845" s="1"/>
      <c r="I845" s="1"/>
    </row>
    <row r="846" spans="7:9" ht="15.75" customHeight="1">
      <c r="G846" s="1"/>
      <c r="H846" s="1"/>
      <c r="I846" s="1"/>
    </row>
    <row r="847" spans="7:9" ht="15.75" customHeight="1">
      <c r="G847" s="1"/>
      <c r="H847" s="1"/>
      <c r="I847" s="1"/>
    </row>
    <row r="848" spans="7:9" ht="15.75" customHeight="1">
      <c r="G848" s="1"/>
      <c r="H848" s="1"/>
      <c r="I848" s="1"/>
    </row>
    <row r="849" spans="7:9" ht="15.75" customHeight="1">
      <c r="G849" s="1"/>
      <c r="H849" s="1"/>
      <c r="I849" s="1"/>
    </row>
    <row r="850" spans="7:9" ht="15.75" customHeight="1">
      <c r="G850" s="1"/>
      <c r="H850" s="1"/>
      <c r="I850" s="1"/>
    </row>
    <row r="851" spans="7:9" ht="15.75" customHeight="1">
      <c r="G851" s="1"/>
      <c r="H851" s="1"/>
      <c r="I851" s="1"/>
    </row>
    <row r="852" spans="7:9" ht="15.75" customHeight="1">
      <c r="G852" s="1"/>
      <c r="H852" s="1"/>
      <c r="I852" s="1"/>
    </row>
    <row r="853" spans="7:9" ht="15.75" customHeight="1">
      <c r="G853" s="1"/>
      <c r="H853" s="1"/>
      <c r="I853" s="1"/>
    </row>
    <row r="854" spans="7:9" ht="15.75" customHeight="1">
      <c r="G854" s="1"/>
      <c r="H854" s="1"/>
      <c r="I854" s="1"/>
    </row>
    <row r="855" spans="7:9" ht="15.75" customHeight="1">
      <c r="G855" s="1"/>
      <c r="H855" s="1"/>
      <c r="I855" s="1"/>
    </row>
    <row r="856" spans="7:9" ht="15.75" customHeight="1">
      <c r="G856" s="1"/>
      <c r="H856" s="1"/>
      <c r="I856" s="1"/>
    </row>
    <row r="857" spans="7:9" ht="15.75" customHeight="1">
      <c r="G857" s="1"/>
      <c r="H857" s="1"/>
      <c r="I857" s="1"/>
    </row>
    <row r="858" spans="7:9" ht="15.75" customHeight="1">
      <c r="G858" s="1"/>
      <c r="H858" s="1"/>
      <c r="I858" s="1"/>
    </row>
    <row r="859" spans="7:9" ht="15.75" customHeight="1">
      <c r="G859" s="1"/>
      <c r="H859" s="1"/>
      <c r="I859" s="1"/>
    </row>
    <row r="860" spans="7:9" ht="15.75" customHeight="1">
      <c r="G860" s="1"/>
      <c r="H860" s="1"/>
      <c r="I860" s="1"/>
    </row>
    <row r="861" spans="7:9" ht="15.75" customHeight="1">
      <c r="G861" s="1"/>
      <c r="H861" s="1"/>
      <c r="I861" s="1"/>
    </row>
    <row r="862" spans="7:9" ht="15.75" customHeight="1">
      <c r="G862" s="1"/>
      <c r="H862" s="1"/>
      <c r="I862" s="1"/>
    </row>
    <row r="863" spans="7:9" ht="15.75" customHeight="1">
      <c r="G863" s="1"/>
      <c r="H863" s="1"/>
      <c r="I863" s="1"/>
    </row>
    <row r="864" spans="7:9" ht="15.75" customHeight="1">
      <c r="G864" s="1"/>
      <c r="H864" s="1"/>
      <c r="I864" s="1"/>
    </row>
    <row r="865" spans="7:9" ht="15.75" customHeight="1">
      <c r="G865" s="1"/>
      <c r="H865" s="1"/>
      <c r="I865" s="1"/>
    </row>
    <row r="866" spans="7:9" ht="15.75" customHeight="1">
      <c r="G866" s="1"/>
      <c r="H866" s="1"/>
      <c r="I866" s="1"/>
    </row>
    <row r="867" spans="7:9" ht="15.75" customHeight="1">
      <c r="G867" s="1"/>
      <c r="H867" s="1"/>
      <c r="I867" s="1"/>
    </row>
    <row r="868" spans="7:9" ht="15.75" customHeight="1">
      <c r="G868" s="1"/>
      <c r="H868" s="1"/>
      <c r="I868" s="1"/>
    </row>
    <row r="869" spans="7:9" ht="15.75" customHeight="1">
      <c r="G869" s="1"/>
      <c r="H869" s="1"/>
      <c r="I869" s="1"/>
    </row>
    <row r="870" spans="7:9" ht="15.75" customHeight="1">
      <c r="G870" s="1"/>
      <c r="H870" s="1"/>
      <c r="I870" s="1"/>
    </row>
    <row r="871" spans="7:9" ht="15.75" customHeight="1">
      <c r="G871" s="1"/>
      <c r="H871" s="1"/>
      <c r="I871" s="1"/>
    </row>
    <row r="872" spans="7:9" ht="15.75" customHeight="1">
      <c r="G872" s="1"/>
      <c r="H872" s="1"/>
      <c r="I872" s="1"/>
    </row>
    <row r="873" spans="7:9" ht="15.75" customHeight="1">
      <c r="G873" s="1"/>
      <c r="H873" s="1"/>
      <c r="I873" s="1"/>
    </row>
    <row r="874" spans="7:9" ht="15.75" customHeight="1">
      <c r="G874" s="1"/>
      <c r="H874" s="1"/>
      <c r="I874" s="1"/>
    </row>
    <row r="875" spans="7:9" ht="15.75" customHeight="1">
      <c r="G875" s="1"/>
      <c r="H875" s="1"/>
      <c r="I875" s="1"/>
    </row>
    <row r="876" spans="7:9" ht="15.75" customHeight="1">
      <c r="G876" s="1"/>
      <c r="H876" s="1"/>
      <c r="I876" s="1"/>
    </row>
    <row r="877" spans="7:9" ht="15.75" customHeight="1">
      <c r="G877" s="1"/>
      <c r="H877" s="1"/>
      <c r="I877" s="1"/>
    </row>
    <row r="878" spans="7:9" ht="15.75" customHeight="1">
      <c r="G878" s="1"/>
      <c r="H878" s="1"/>
      <c r="I878" s="1"/>
    </row>
    <row r="879" spans="7:9" ht="15.75" customHeight="1">
      <c r="G879" s="1"/>
      <c r="H879" s="1"/>
      <c r="I879" s="1"/>
    </row>
    <row r="880" spans="7:9" ht="15.75" customHeight="1">
      <c r="G880" s="1"/>
      <c r="H880" s="1"/>
      <c r="I880" s="1"/>
    </row>
    <row r="881" spans="7:9" ht="15.75" customHeight="1">
      <c r="G881" s="1"/>
      <c r="H881" s="1"/>
      <c r="I881" s="1"/>
    </row>
    <row r="882" spans="7:9" ht="15.75" customHeight="1">
      <c r="G882" s="1"/>
      <c r="H882" s="1"/>
      <c r="I882" s="1"/>
    </row>
    <row r="883" spans="7:9" ht="15.75" customHeight="1">
      <c r="G883" s="1"/>
      <c r="H883" s="1"/>
      <c r="I883" s="1"/>
    </row>
    <row r="884" spans="7:9" ht="15.75" customHeight="1">
      <c r="G884" s="1"/>
      <c r="H884" s="1"/>
      <c r="I884" s="1"/>
    </row>
    <row r="885" spans="7:9" ht="15.75" customHeight="1">
      <c r="G885" s="1"/>
      <c r="H885" s="1"/>
      <c r="I885" s="1"/>
    </row>
    <row r="886" spans="7:9" ht="15.75" customHeight="1">
      <c r="G886" s="1"/>
      <c r="H886" s="1"/>
      <c r="I886" s="1"/>
    </row>
    <row r="887" spans="7:9" ht="15.75" customHeight="1">
      <c r="G887" s="1"/>
      <c r="H887" s="1"/>
      <c r="I887" s="1"/>
    </row>
    <row r="888" spans="7:9" ht="15.75" customHeight="1">
      <c r="G888" s="1"/>
      <c r="H888" s="1"/>
      <c r="I888" s="1"/>
    </row>
    <row r="889" spans="7:9" ht="15.75" customHeight="1">
      <c r="G889" s="1"/>
      <c r="H889" s="1"/>
      <c r="I889" s="1"/>
    </row>
    <row r="890" spans="7:9" ht="15.75" customHeight="1">
      <c r="G890" s="1"/>
      <c r="H890" s="1"/>
      <c r="I890" s="1"/>
    </row>
    <row r="891" spans="7:9" ht="15.75" customHeight="1">
      <c r="G891" s="1"/>
      <c r="H891" s="1"/>
      <c r="I891" s="1"/>
    </row>
    <row r="892" spans="7:9" ht="15.75" customHeight="1">
      <c r="G892" s="1"/>
      <c r="H892" s="1"/>
      <c r="I892" s="1"/>
    </row>
    <row r="893" spans="7:9" ht="15.75" customHeight="1">
      <c r="G893" s="1"/>
      <c r="H893" s="1"/>
      <c r="I893" s="1"/>
    </row>
    <row r="894" spans="7:9" ht="15.75" customHeight="1">
      <c r="G894" s="1"/>
      <c r="H894" s="1"/>
      <c r="I894" s="1"/>
    </row>
    <row r="895" spans="7:9" ht="15.75" customHeight="1">
      <c r="G895" s="1"/>
      <c r="H895" s="1"/>
      <c r="I895" s="1"/>
    </row>
    <row r="896" spans="7:9" ht="15.75" customHeight="1">
      <c r="G896" s="1"/>
      <c r="H896" s="1"/>
      <c r="I896" s="1"/>
    </row>
    <row r="897" spans="7:9" ht="15.75" customHeight="1">
      <c r="G897" s="1"/>
      <c r="H897" s="1"/>
      <c r="I897" s="1"/>
    </row>
    <row r="898" spans="7:9" ht="15.75" customHeight="1">
      <c r="G898" s="1"/>
      <c r="H898" s="1"/>
      <c r="I898" s="1"/>
    </row>
    <row r="899" spans="7:9" ht="15.75" customHeight="1">
      <c r="G899" s="1"/>
      <c r="H899" s="1"/>
      <c r="I899" s="1"/>
    </row>
    <row r="900" spans="7:9" ht="15.75" customHeight="1">
      <c r="G900" s="1"/>
      <c r="H900" s="1"/>
      <c r="I900" s="1"/>
    </row>
    <row r="901" spans="7:9" ht="15.75" customHeight="1">
      <c r="G901" s="1"/>
      <c r="H901" s="1"/>
      <c r="I901" s="1"/>
    </row>
    <row r="902" spans="7:9" ht="15.75" customHeight="1">
      <c r="G902" s="1"/>
      <c r="H902" s="1"/>
      <c r="I902" s="1"/>
    </row>
    <row r="903" spans="7:9" ht="15.75" customHeight="1">
      <c r="G903" s="1"/>
      <c r="H903" s="1"/>
      <c r="I903" s="1"/>
    </row>
    <row r="904" spans="7:9" ht="15.75" customHeight="1">
      <c r="G904" s="1"/>
      <c r="H904" s="1"/>
      <c r="I904" s="1"/>
    </row>
    <row r="905" spans="7:9" ht="15.75" customHeight="1">
      <c r="G905" s="1"/>
      <c r="H905" s="1"/>
      <c r="I905" s="1"/>
    </row>
    <row r="906" spans="7:9" ht="15.75" customHeight="1">
      <c r="G906" s="1"/>
      <c r="H906" s="1"/>
      <c r="I906" s="1"/>
    </row>
    <row r="907" spans="7:9" ht="15.75" customHeight="1">
      <c r="G907" s="1"/>
      <c r="H907" s="1"/>
      <c r="I907" s="1"/>
    </row>
    <row r="908" spans="7:9" ht="15.75" customHeight="1">
      <c r="G908" s="1"/>
      <c r="H908" s="1"/>
      <c r="I908" s="1"/>
    </row>
    <row r="909" spans="7:9" ht="15.75" customHeight="1">
      <c r="G909" s="1"/>
      <c r="H909" s="1"/>
      <c r="I909" s="1"/>
    </row>
    <row r="910" spans="7:9" ht="15.75" customHeight="1">
      <c r="G910" s="1"/>
      <c r="H910" s="1"/>
      <c r="I910" s="1"/>
    </row>
    <row r="911" spans="7:9" ht="15.75" customHeight="1">
      <c r="G911" s="1"/>
      <c r="H911" s="1"/>
      <c r="I911" s="1"/>
    </row>
    <row r="912" spans="7:9" ht="15.75" customHeight="1">
      <c r="G912" s="1"/>
      <c r="H912" s="1"/>
      <c r="I912" s="1"/>
    </row>
    <row r="913" spans="7:9" ht="15.75" customHeight="1">
      <c r="G913" s="1"/>
      <c r="H913" s="1"/>
      <c r="I913" s="1"/>
    </row>
    <row r="914" spans="7:9" ht="15.75" customHeight="1">
      <c r="G914" s="1"/>
      <c r="H914" s="1"/>
      <c r="I914" s="1"/>
    </row>
    <row r="915" spans="7:9" ht="15.75" customHeight="1">
      <c r="G915" s="1"/>
      <c r="H915" s="1"/>
      <c r="I915" s="1"/>
    </row>
    <row r="916" spans="7:9" ht="15.75" customHeight="1">
      <c r="G916" s="1"/>
      <c r="H916" s="1"/>
      <c r="I916" s="1"/>
    </row>
    <row r="917" spans="7:9" ht="15.75" customHeight="1">
      <c r="G917" s="1"/>
      <c r="H917" s="1"/>
      <c r="I917" s="1"/>
    </row>
    <row r="918" spans="7:9" ht="15.75" customHeight="1">
      <c r="G918" s="1"/>
      <c r="H918" s="1"/>
      <c r="I918" s="1"/>
    </row>
    <row r="919" spans="7:9" ht="15.75" customHeight="1">
      <c r="G919" s="1"/>
      <c r="H919" s="1"/>
      <c r="I919" s="1"/>
    </row>
    <row r="920" spans="7:9" ht="15.75" customHeight="1">
      <c r="G920" s="1"/>
      <c r="H920" s="1"/>
      <c r="I920" s="1"/>
    </row>
    <row r="921" spans="7:9" ht="15.75" customHeight="1">
      <c r="G921" s="1"/>
      <c r="H921" s="1"/>
      <c r="I921" s="1"/>
    </row>
    <row r="922" spans="7:9" ht="15.75" customHeight="1">
      <c r="G922" s="1"/>
      <c r="H922" s="1"/>
      <c r="I922" s="1"/>
    </row>
    <row r="923" spans="7:9" ht="15.75" customHeight="1">
      <c r="G923" s="1"/>
      <c r="H923" s="1"/>
      <c r="I923" s="1"/>
    </row>
    <row r="924" spans="7:9" ht="15.75" customHeight="1">
      <c r="G924" s="1"/>
      <c r="H924" s="1"/>
      <c r="I924" s="1"/>
    </row>
    <row r="925" spans="7:9" ht="15.75" customHeight="1">
      <c r="G925" s="1"/>
      <c r="H925" s="1"/>
      <c r="I925" s="1"/>
    </row>
    <row r="926" spans="7:9" ht="15.75" customHeight="1">
      <c r="G926" s="1"/>
      <c r="H926" s="1"/>
      <c r="I926" s="1"/>
    </row>
    <row r="927" spans="7:9" ht="15.75" customHeight="1">
      <c r="G927" s="1"/>
      <c r="H927" s="1"/>
      <c r="I927" s="1"/>
    </row>
    <row r="928" spans="7:9" ht="15.75" customHeight="1">
      <c r="G928" s="1"/>
      <c r="H928" s="1"/>
      <c r="I928" s="1"/>
    </row>
    <row r="929" spans="7:9" ht="15.75" customHeight="1">
      <c r="G929" s="1"/>
      <c r="H929" s="1"/>
      <c r="I929" s="1"/>
    </row>
    <row r="930" spans="7:9" ht="15.75" customHeight="1">
      <c r="G930" s="1"/>
      <c r="H930" s="1"/>
      <c r="I930" s="1"/>
    </row>
    <row r="931" spans="7:9" ht="15.75" customHeight="1">
      <c r="G931" s="1"/>
      <c r="H931" s="1"/>
      <c r="I931" s="1"/>
    </row>
    <row r="932" spans="7:9" ht="15.75" customHeight="1">
      <c r="G932" s="1"/>
      <c r="H932" s="1"/>
      <c r="I932" s="1"/>
    </row>
    <row r="933" spans="7:9" ht="15.75" customHeight="1">
      <c r="G933" s="1"/>
      <c r="H933" s="1"/>
      <c r="I933" s="1"/>
    </row>
    <row r="934" spans="7:9" ht="15.75" customHeight="1">
      <c r="G934" s="1"/>
      <c r="H934" s="1"/>
      <c r="I934" s="1"/>
    </row>
    <row r="935" spans="7:9" ht="15.75" customHeight="1">
      <c r="G935" s="1"/>
      <c r="H935" s="1"/>
      <c r="I935" s="1"/>
    </row>
    <row r="936" spans="7:9" ht="15.75" customHeight="1">
      <c r="G936" s="1"/>
      <c r="H936" s="1"/>
      <c r="I936" s="1"/>
    </row>
    <row r="937" spans="7:9" ht="15.75" customHeight="1">
      <c r="G937" s="1"/>
      <c r="H937" s="1"/>
      <c r="I937" s="1"/>
    </row>
    <row r="938" spans="7:9" ht="15.75" customHeight="1">
      <c r="G938" s="1"/>
      <c r="H938" s="1"/>
      <c r="I938" s="1"/>
    </row>
    <row r="939" spans="7:9" ht="15.75" customHeight="1">
      <c r="G939" s="1"/>
      <c r="H939" s="1"/>
      <c r="I939" s="1"/>
    </row>
    <row r="940" spans="7:9" ht="15.75" customHeight="1">
      <c r="G940" s="1"/>
      <c r="H940" s="1"/>
      <c r="I940" s="1"/>
    </row>
    <row r="941" spans="7:9" ht="15.75" customHeight="1">
      <c r="G941" s="1"/>
      <c r="H941" s="1"/>
      <c r="I941" s="1"/>
    </row>
    <row r="942" spans="7:9" ht="15.75" customHeight="1">
      <c r="G942" s="1"/>
      <c r="H942" s="1"/>
      <c r="I942" s="1"/>
    </row>
    <row r="943" spans="7:9" ht="15.75" customHeight="1">
      <c r="G943" s="1"/>
      <c r="H943" s="1"/>
      <c r="I943" s="1"/>
    </row>
    <row r="944" spans="7:9" ht="15.75" customHeight="1">
      <c r="G944" s="1"/>
      <c r="H944" s="1"/>
      <c r="I944" s="1"/>
    </row>
    <row r="945" spans="7:9" ht="15.75" customHeight="1">
      <c r="G945" s="1"/>
      <c r="H945" s="1"/>
      <c r="I945" s="1"/>
    </row>
    <row r="946" spans="7:9" ht="15.75" customHeight="1">
      <c r="G946" s="1"/>
      <c r="H946" s="1"/>
      <c r="I946" s="1"/>
    </row>
    <row r="947" spans="7:9" ht="15.75" customHeight="1">
      <c r="G947" s="1"/>
      <c r="H947" s="1"/>
      <c r="I947" s="1"/>
    </row>
    <row r="948" spans="7:9" ht="15.75" customHeight="1">
      <c r="G948" s="1"/>
      <c r="H948" s="1"/>
      <c r="I948" s="1"/>
    </row>
    <row r="949" spans="7:9" ht="15.75" customHeight="1">
      <c r="G949" s="1"/>
      <c r="H949" s="1"/>
      <c r="I949" s="1"/>
    </row>
    <row r="950" spans="7:9" ht="15.75" customHeight="1">
      <c r="G950" s="1"/>
      <c r="H950" s="1"/>
      <c r="I950" s="1"/>
    </row>
    <row r="951" spans="7:9" ht="15.75" customHeight="1">
      <c r="G951" s="1"/>
      <c r="H951" s="1"/>
      <c r="I951" s="1"/>
    </row>
    <row r="952" spans="7:9" ht="15.75" customHeight="1">
      <c r="G952" s="1"/>
      <c r="H952" s="1"/>
      <c r="I952" s="1"/>
    </row>
    <row r="953" spans="7:9" ht="15.75" customHeight="1">
      <c r="G953" s="1"/>
      <c r="H953" s="1"/>
      <c r="I953" s="1"/>
    </row>
    <row r="954" spans="7:9" ht="15.75" customHeight="1">
      <c r="G954" s="1"/>
      <c r="H954" s="1"/>
      <c r="I954" s="1"/>
    </row>
    <row r="955" spans="7:9" ht="15.75" customHeight="1">
      <c r="G955" s="1"/>
      <c r="H955" s="1"/>
      <c r="I955" s="1"/>
    </row>
    <row r="956" spans="7:9" ht="15.75" customHeight="1">
      <c r="G956" s="1"/>
      <c r="H956" s="1"/>
      <c r="I956" s="1"/>
    </row>
    <row r="957" spans="7:9" ht="15.75" customHeight="1">
      <c r="G957" s="1"/>
      <c r="H957" s="1"/>
      <c r="I957" s="1"/>
    </row>
    <row r="958" spans="7:9" ht="15.75" customHeight="1">
      <c r="G958" s="1"/>
      <c r="H958" s="1"/>
      <c r="I958" s="1"/>
    </row>
    <row r="959" spans="7:9" ht="15.75" customHeight="1">
      <c r="G959" s="1"/>
      <c r="H959" s="1"/>
      <c r="I959" s="1"/>
    </row>
    <row r="960" spans="7:9" ht="15.75" customHeight="1">
      <c r="G960" s="1"/>
      <c r="H960" s="1"/>
      <c r="I960" s="1"/>
    </row>
    <row r="961" spans="7:9" ht="15.75" customHeight="1">
      <c r="G961" s="1"/>
      <c r="H961" s="1"/>
      <c r="I961" s="1"/>
    </row>
    <row r="962" spans="7:9" ht="15.75" customHeight="1">
      <c r="G962" s="1"/>
      <c r="H962" s="1"/>
      <c r="I962" s="1"/>
    </row>
    <row r="963" spans="7:9" ht="15.75" customHeight="1">
      <c r="G963" s="1"/>
      <c r="H963" s="1"/>
      <c r="I963" s="1"/>
    </row>
    <row r="964" spans="7:9" ht="15.75" customHeight="1">
      <c r="G964" s="1"/>
      <c r="H964" s="1"/>
      <c r="I964" s="1"/>
    </row>
    <row r="965" spans="7:9" ht="15.75" customHeight="1">
      <c r="G965" s="1"/>
      <c r="H965" s="1"/>
      <c r="I965" s="1"/>
    </row>
    <row r="966" spans="7:9" ht="15.75" customHeight="1">
      <c r="G966" s="1"/>
      <c r="H966" s="1"/>
      <c r="I966" s="1"/>
    </row>
    <row r="967" spans="7:9" ht="15.75" customHeight="1">
      <c r="G967" s="1"/>
      <c r="H967" s="1"/>
      <c r="I967" s="1"/>
    </row>
    <row r="968" spans="7:9" ht="15.75" customHeight="1">
      <c r="G968" s="1"/>
      <c r="H968" s="1"/>
      <c r="I968" s="1"/>
    </row>
    <row r="969" spans="7:9" ht="15.75" customHeight="1">
      <c r="G969" s="1"/>
      <c r="H969" s="1"/>
      <c r="I969" s="1"/>
    </row>
    <row r="970" spans="7:9" ht="15.75" customHeight="1">
      <c r="G970" s="1"/>
      <c r="H970" s="1"/>
      <c r="I970" s="1"/>
    </row>
    <row r="971" spans="7:9" ht="15.75" customHeight="1">
      <c r="G971" s="1"/>
      <c r="H971" s="1"/>
      <c r="I971" s="1"/>
    </row>
    <row r="972" spans="7:9" ht="15.75" customHeight="1">
      <c r="G972" s="1"/>
      <c r="H972" s="1"/>
      <c r="I972" s="1"/>
    </row>
    <row r="973" spans="7:9" ht="15.75" customHeight="1">
      <c r="G973" s="1"/>
      <c r="H973" s="1"/>
      <c r="I973" s="1"/>
    </row>
    <row r="974" spans="7:9" ht="15.75" customHeight="1">
      <c r="G974" s="1"/>
      <c r="H974" s="1"/>
      <c r="I974" s="1"/>
    </row>
    <row r="975" spans="7:9" ht="15.75" customHeight="1">
      <c r="G975" s="1"/>
      <c r="H975" s="1"/>
      <c r="I975" s="1"/>
    </row>
    <row r="976" spans="7:9" ht="15.75" customHeight="1">
      <c r="G976" s="1"/>
      <c r="H976" s="1"/>
      <c r="I976" s="1"/>
    </row>
    <row r="977" spans="7:9" ht="15.75" customHeight="1">
      <c r="G977" s="1"/>
      <c r="H977" s="1"/>
      <c r="I977" s="1"/>
    </row>
    <row r="978" spans="7:9" ht="15.75" customHeight="1">
      <c r="G978" s="1"/>
      <c r="H978" s="1"/>
      <c r="I978" s="1"/>
    </row>
    <row r="979" spans="7:9" ht="15.75" customHeight="1">
      <c r="G979" s="1"/>
      <c r="H979" s="1"/>
      <c r="I979" s="1"/>
    </row>
    <row r="980" spans="7:9" ht="15.75" customHeight="1">
      <c r="G980" s="1"/>
      <c r="H980" s="1"/>
      <c r="I980" s="1"/>
    </row>
    <row r="981" spans="7:9" ht="15.75" customHeight="1">
      <c r="G981" s="1"/>
      <c r="H981" s="1"/>
      <c r="I981" s="1"/>
    </row>
    <row r="982" spans="7:9" ht="15.75" customHeight="1">
      <c r="G982" s="1"/>
      <c r="H982" s="1"/>
      <c r="I982" s="1"/>
    </row>
    <row r="983" spans="7:9" ht="15.75" customHeight="1">
      <c r="G983" s="1"/>
      <c r="H983" s="1"/>
      <c r="I983" s="1"/>
    </row>
    <row r="984" spans="7:9" ht="15.75" customHeight="1">
      <c r="G984" s="1"/>
      <c r="H984" s="1"/>
      <c r="I984" s="1"/>
    </row>
    <row r="985" spans="7:9" ht="15.75" customHeight="1">
      <c r="G985" s="1"/>
      <c r="H985" s="1"/>
      <c r="I985" s="1"/>
    </row>
    <row r="986" spans="7:9" ht="15.75" customHeight="1">
      <c r="G986" s="1"/>
      <c r="H986" s="1"/>
      <c r="I986" s="1"/>
    </row>
    <row r="987" spans="7:9" ht="15.75" customHeight="1">
      <c r="G987" s="1"/>
      <c r="H987" s="1"/>
      <c r="I987" s="1"/>
    </row>
    <row r="988" spans="7:9" ht="15.75" customHeight="1">
      <c r="G988" s="1"/>
      <c r="H988" s="1"/>
      <c r="I988" s="1"/>
    </row>
    <row r="989" spans="7:9" ht="15.75" customHeight="1">
      <c r="G989" s="1"/>
      <c r="H989" s="1"/>
      <c r="I989" s="1"/>
    </row>
    <row r="990" spans="7:9" ht="15.75" customHeight="1">
      <c r="G990" s="1"/>
      <c r="H990" s="1"/>
      <c r="I990" s="1"/>
    </row>
    <row r="991" spans="7:9" ht="15.75" customHeight="1">
      <c r="G991" s="1"/>
      <c r="H991" s="1"/>
      <c r="I991" s="1"/>
    </row>
    <row r="992" spans="7:9" ht="15.75" customHeight="1">
      <c r="G992" s="1"/>
      <c r="H992" s="1"/>
      <c r="I992" s="1"/>
    </row>
    <row r="993" spans="7:9" ht="15.75" customHeight="1">
      <c r="G993" s="1"/>
      <c r="H993" s="1"/>
      <c r="I993" s="1"/>
    </row>
    <row r="994" spans="7:9" ht="15.75" customHeight="1">
      <c r="G994" s="1"/>
      <c r="H994" s="1"/>
      <c r="I994" s="1"/>
    </row>
    <row r="995" spans="7:9" ht="15.75" customHeight="1">
      <c r="G995" s="1"/>
      <c r="H995" s="1"/>
      <c r="I995" s="1"/>
    </row>
    <row r="996" spans="7:9" ht="15.75" customHeight="1">
      <c r="G996" s="1"/>
      <c r="H996" s="1"/>
      <c r="I996" s="1"/>
    </row>
    <row r="997" spans="7:9" ht="15.75" customHeight="1">
      <c r="G997" s="1"/>
      <c r="H997" s="1"/>
      <c r="I997" s="1"/>
    </row>
    <row r="998" spans="7:9" ht="15.75" customHeight="1">
      <c r="G998" s="1"/>
      <c r="H998" s="1"/>
      <c r="I998" s="1"/>
    </row>
    <row r="999" spans="7:9" ht="15.75" customHeight="1">
      <c r="G999" s="1"/>
      <c r="H999" s="1"/>
      <c r="I999" s="1"/>
    </row>
    <row r="1000" spans="7:9" ht="15.75" customHeight="1">
      <c r="G1000" s="1"/>
      <c r="H1000" s="1"/>
      <c r="I1000" s="1"/>
    </row>
    <row r="1001" spans="7:9" ht="15.75" customHeight="1">
      <c r="G1001" s="1"/>
      <c r="H1001" s="1"/>
      <c r="I1001" s="1"/>
    </row>
    <row r="1002" spans="7:9" ht="15.75" customHeight="1">
      <c r="G1002" s="1"/>
      <c r="H1002" s="1"/>
      <c r="I1002" s="1"/>
    </row>
    <row r="1003" spans="7:9" ht="15.75" customHeight="1">
      <c r="G1003" s="1"/>
      <c r="H1003" s="1"/>
      <c r="I1003" s="1"/>
    </row>
    <row r="1004" spans="7:9" ht="15.75" customHeight="1">
      <c r="G1004" s="1"/>
      <c r="H1004" s="1"/>
      <c r="I1004" s="1"/>
    </row>
    <row r="1005" spans="7:9" ht="15.75" customHeight="1">
      <c r="G1005" s="1"/>
      <c r="H1005" s="1"/>
      <c r="I1005" s="1"/>
    </row>
    <row r="1006" spans="7:9" ht="15.75" customHeight="1">
      <c r="G1006" s="1"/>
      <c r="H1006" s="1"/>
      <c r="I1006" s="1"/>
    </row>
    <row r="1007" spans="7:9" ht="15.75" customHeight="1">
      <c r="G1007" s="1"/>
      <c r="H1007" s="1"/>
      <c r="I1007" s="1"/>
    </row>
    <row r="1008" spans="7:9" ht="15.75" customHeight="1">
      <c r="G1008" s="1"/>
      <c r="H1008" s="1"/>
      <c r="I1008" s="1"/>
    </row>
    <row r="1009" spans="7:9" ht="15.75" customHeight="1">
      <c r="G1009" s="1"/>
      <c r="H1009" s="1"/>
      <c r="I1009" s="1"/>
    </row>
    <row r="1010" spans="7:9" ht="15.75" customHeight="1">
      <c r="G1010" s="1"/>
      <c r="H1010" s="1"/>
      <c r="I1010" s="1"/>
    </row>
    <row r="1011" spans="7:9" ht="15.75" customHeight="1">
      <c r="G1011" s="1"/>
      <c r="H1011" s="1"/>
      <c r="I1011" s="1"/>
    </row>
    <row r="1012" spans="7:9" ht="15.75" customHeight="1">
      <c r="G1012" s="1"/>
      <c r="H1012" s="1"/>
      <c r="I1012" s="1"/>
    </row>
    <row r="1013" spans="7:9" ht="15.75" customHeight="1">
      <c r="G1013" s="1"/>
      <c r="H1013" s="1"/>
      <c r="I1013" s="1"/>
    </row>
    <row r="1014" spans="7:9" ht="15.75" customHeight="1">
      <c r="G1014" s="1"/>
      <c r="H1014" s="1"/>
      <c r="I1014" s="1"/>
    </row>
    <row r="1015" spans="7:9" ht="15.75" customHeight="1">
      <c r="G1015" s="1"/>
      <c r="H1015" s="1"/>
      <c r="I1015" s="1"/>
    </row>
    <row r="1016" spans="7:9" ht="15.75" customHeight="1">
      <c r="G1016" s="1"/>
      <c r="H1016" s="1"/>
      <c r="I1016" s="1"/>
    </row>
    <row r="1017" spans="7:9" ht="15.75" customHeight="1">
      <c r="G1017" s="1"/>
      <c r="H1017" s="1"/>
      <c r="I1017" s="1"/>
    </row>
    <row r="1018" spans="7:9" ht="15.75" customHeight="1">
      <c r="G1018" s="1"/>
      <c r="H1018" s="1"/>
      <c r="I1018" s="1"/>
    </row>
    <row r="1019" spans="7:9" ht="15.75" customHeight="1">
      <c r="G1019" s="1"/>
      <c r="H1019" s="1"/>
      <c r="I1019" s="1"/>
    </row>
    <row r="1020" spans="7:9" ht="15.75" customHeight="1">
      <c r="G1020" s="1"/>
      <c r="H1020" s="1"/>
      <c r="I1020" s="1"/>
    </row>
    <row r="1021" spans="7:9" ht="15.75" customHeight="1">
      <c r="G1021" s="1"/>
      <c r="H1021" s="1"/>
      <c r="I1021" s="1"/>
    </row>
    <row r="1022" spans="7:9" ht="15.75" customHeight="1">
      <c r="G1022" s="1"/>
      <c r="H1022" s="1"/>
      <c r="I1022" s="1"/>
    </row>
    <row r="1023" spans="7:9" ht="15.75" customHeight="1">
      <c r="G1023" s="1"/>
      <c r="H1023" s="1"/>
      <c r="I1023" s="1"/>
    </row>
    <row r="1024" spans="7:9" ht="15.75" customHeight="1">
      <c r="G1024" s="1"/>
      <c r="H1024" s="1"/>
      <c r="I1024" s="1"/>
    </row>
    <row r="1025" spans="7:9" ht="15.75" customHeight="1">
      <c r="G1025" s="1"/>
      <c r="H1025" s="1"/>
      <c r="I1025" s="1"/>
    </row>
    <row r="1026" spans="7:9" ht="15.75" customHeight="1">
      <c r="G1026" s="1"/>
      <c r="H1026" s="1"/>
      <c r="I1026" s="1"/>
    </row>
    <row r="1027" spans="7:9" ht="15.75" customHeight="1">
      <c r="G1027" s="1"/>
      <c r="H1027" s="1"/>
      <c r="I1027" s="1"/>
    </row>
    <row r="1028" spans="7:9" ht="15.75" customHeight="1">
      <c r="G1028" s="1"/>
      <c r="H1028" s="1"/>
      <c r="I1028" s="1"/>
    </row>
    <row r="1029" spans="7:9" ht="15.75" customHeight="1">
      <c r="G1029" s="1"/>
      <c r="H1029" s="1"/>
      <c r="I1029" s="1"/>
    </row>
    <row r="1030" spans="7:9" ht="15.75" customHeight="1">
      <c r="G1030" s="1"/>
      <c r="H1030" s="1"/>
      <c r="I1030" s="1"/>
    </row>
    <row r="1031" spans="7:9" ht="15.75" customHeight="1">
      <c r="G1031" s="1"/>
      <c r="H1031" s="1"/>
      <c r="I1031" s="1"/>
    </row>
    <row r="1032" spans="7:9" ht="15.75" customHeight="1">
      <c r="G1032" s="1"/>
      <c r="H1032" s="1"/>
      <c r="I1032" s="1"/>
    </row>
    <row r="1033" spans="7:9" ht="15.75" customHeight="1">
      <c r="G1033" s="1"/>
      <c r="H1033" s="1"/>
      <c r="I1033" s="1"/>
    </row>
    <row r="1034" spans="7:9" ht="15.75" customHeight="1">
      <c r="G1034" s="1"/>
      <c r="H1034" s="1"/>
      <c r="I1034" s="1"/>
    </row>
    <row r="1035" spans="7:9" ht="15.75" customHeight="1">
      <c r="G1035" s="1"/>
      <c r="H1035" s="1"/>
      <c r="I1035" s="1"/>
    </row>
    <row r="1036" spans="7:9" ht="15.75" customHeight="1">
      <c r="G1036" s="1"/>
      <c r="H1036" s="1"/>
      <c r="I1036" s="1"/>
    </row>
    <row r="1037" spans="7:9" ht="15.75" customHeight="1">
      <c r="G1037" s="1"/>
      <c r="H1037" s="1"/>
      <c r="I1037" s="1"/>
    </row>
    <row r="1038" spans="7:9" ht="15.75" customHeight="1">
      <c r="G1038" s="1"/>
      <c r="H1038" s="1"/>
      <c r="I1038" s="1"/>
    </row>
    <row r="1039" spans="7:9" ht="15.75" customHeight="1">
      <c r="G1039" s="1"/>
      <c r="H1039" s="1"/>
      <c r="I1039" s="1"/>
    </row>
    <row r="1040" spans="7:9" ht="15.75" customHeight="1">
      <c r="G1040" s="1"/>
      <c r="H1040" s="1"/>
      <c r="I1040" s="1"/>
    </row>
    <row r="1041" spans="7:9" ht="15.75" customHeight="1">
      <c r="G1041" s="1"/>
      <c r="H1041" s="1"/>
      <c r="I1041" s="1"/>
    </row>
    <row r="1042" spans="7:9" ht="15.75" customHeight="1">
      <c r="G1042" s="1"/>
      <c r="H1042" s="1"/>
      <c r="I1042" s="1"/>
    </row>
    <row r="1043" spans="7:9" ht="15.75" customHeight="1">
      <c r="G1043" s="1"/>
      <c r="H1043" s="1"/>
      <c r="I1043" s="1"/>
    </row>
    <row r="1044" spans="7:9" ht="15.75" customHeight="1">
      <c r="G1044" s="1"/>
      <c r="H1044" s="1"/>
      <c r="I1044" s="1"/>
    </row>
    <row r="1045" spans="7:9" ht="15.75" customHeight="1">
      <c r="G1045" s="1"/>
      <c r="H1045" s="1"/>
      <c r="I1045" s="1"/>
    </row>
    <row r="1046" spans="7:9" ht="15.75" customHeight="1">
      <c r="G1046" s="1"/>
      <c r="H1046" s="1"/>
      <c r="I1046" s="1"/>
    </row>
    <row r="1047" spans="7:9" ht="15.75" customHeight="1">
      <c r="G1047" s="1"/>
      <c r="H1047" s="1"/>
      <c r="I1047" s="1"/>
    </row>
    <row r="1048" spans="7:9" ht="15.75" customHeight="1">
      <c r="G1048" s="1"/>
      <c r="H1048" s="1"/>
      <c r="I1048" s="1"/>
    </row>
    <row r="1049" spans="7:9" ht="15.75" customHeight="1">
      <c r="G1049" s="1"/>
      <c r="H1049" s="1"/>
      <c r="I1049" s="1"/>
    </row>
    <row r="1050" spans="7:9" ht="15.75" customHeight="1">
      <c r="G1050" s="1"/>
      <c r="H1050" s="1"/>
      <c r="I1050" s="1"/>
    </row>
    <row r="1051" spans="7:9" ht="15.75" customHeight="1">
      <c r="G1051" s="1"/>
      <c r="H1051" s="1"/>
      <c r="I1051" s="1"/>
    </row>
    <row r="1052" spans="7:9" ht="15.75" customHeight="1">
      <c r="G1052" s="1"/>
      <c r="H1052" s="1"/>
      <c r="I1052" s="1"/>
    </row>
    <row r="1053" spans="7:9" ht="15.75" customHeight="1">
      <c r="G1053" s="1"/>
      <c r="H1053" s="1"/>
      <c r="I1053" s="1"/>
    </row>
    <row r="1054" spans="7:9" ht="15.75" customHeight="1">
      <c r="G1054" s="1"/>
      <c r="H1054" s="1"/>
      <c r="I1054" s="1"/>
    </row>
    <row r="1055" spans="7:9" ht="15.75" customHeight="1">
      <c r="G1055" s="1"/>
      <c r="H1055" s="1"/>
      <c r="I1055" s="1"/>
    </row>
    <row r="1056" spans="7:9" ht="15.75" customHeight="1">
      <c r="G1056" s="1"/>
      <c r="H1056" s="1"/>
      <c r="I1056" s="1"/>
    </row>
    <row r="1057" spans="7:9" ht="15.75" customHeight="1">
      <c r="G1057" s="1"/>
      <c r="H1057" s="1"/>
      <c r="I1057" s="1"/>
    </row>
    <row r="1058" spans="7:9" ht="15.75" customHeight="1">
      <c r="G1058" s="1"/>
      <c r="H1058" s="1"/>
      <c r="I1058" s="1"/>
    </row>
    <row r="1059" spans="7:9" ht="15.75" customHeight="1">
      <c r="G1059" s="1"/>
      <c r="H1059" s="1"/>
      <c r="I1059" s="1"/>
    </row>
    <row r="1060" spans="7:9" ht="15.75" customHeight="1">
      <c r="G1060" s="1"/>
      <c r="H1060" s="1"/>
      <c r="I1060" s="1"/>
    </row>
    <row r="1061" spans="7:9" ht="15.75" customHeight="1">
      <c r="G1061" s="1"/>
      <c r="H1061" s="1"/>
      <c r="I1061" s="1"/>
    </row>
    <row r="1062" spans="7:9" ht="15.75" customHeight="1">
      <c r="G1062" s="1"/>
      <c r="H1062" s="1"/>
      <c r="I1062" s="1"/>
    </row>
    <row r="1063" spans="7:9" ht="15.75" customHeight="1">
      <c r="G1063" s="1"/>
      <c r="H1063" s="1"/>
      <c r="I1063" s="1"/>
    </row>
    <row r="1064" spans="7:9" ht="15.75" customHeight="1">
      <c r="G1064" s="1"/>
      <c r="H1064" s="1"/>
      <c r="I1064" s="1"/>
    </row>
    <row r="1065" spans="7:9" ht="15.75" customHeight="1">
      <c r="G1065" s="1"/>
      <c r="H1065" s="1"/>
      <c r="I1065" s="1"/>
    </row>
    <row r="1066" spans="7:9" ht="15.75" customHeight="1">
      <c r="G1066" s="1"/>
      <c r="H1066" s="1"/>
      <c r="I1066" s="1"/>
    </row>
    <row r="1067" spans="7:9" ht="15.75" customHeight="1">
      <c r="G1067" s="1"/>
      <c r="H1067" s="1"/>
      <c r="I1067" s="1"/>
    </row>
    <row r="1068" spans="7:9" ht="15.75" customHeight="1">
      <c r="G1068" s="1"/>
      <c r="H1068" s="1"/>
      <c r="I1068" s="1"/>
    </row>
    <row r="1069" spans="7:9" ht="15.75" customHeight="1">
      <c r="G1069" s="1"/>
      <c r="H1069" s="1"/>
      <c r="I1069" s="1"/>
    </row>
    <row r="1070" spans="7:9" ht="15.75" customHeight="1">
      <c r="G1070" s="1"/>
      <c r="H1070" s="1"/>
      <c r="I1070" s="1"/>
    </row>
    <row r="1071" spans="7:9" ht="15.75" customHeight="1">
      <c r="G1071" s="1"/>
      <c r="H1071" s="1"/>
      <c r="I1071" s="1"/>
    </row>
    <row r="1072" spans="7:9" ht="15.75" customHeight="1">
      <c r="G1072" s="1"/>
      <c r="H1072" s="1"/>
      <c r="I1072" s="1"/>
    </row>
    <row r="1073" spans="7:9" ht="15.75" customHeight="1">
      <c r="G1073" s="1"/>
      <c r="H1073" s="1"/>
      <c r="I1073" s="1"/>
    </row>
    <row r="1074" spans="7:9" ht="15" customHeight="1">
      <c r="G1074" s="1"/>
      <c r="H1074" s="1"/>
      <c r="I1074" s="1"/>
    </row>
    <row r="1075" spans="7:9" ht="15" customHeight="1">
      <c r="G1075" s="1"/>
      <c r="H1075" s="1"/>
      <c r="I1075" s="1"/>
    </row>
    <row r="1076" spans="7:9" ht="15" customHeight="1">
      <c r="G1076" s="1"/>
      <c r="H1076" s="1"/>
      <c r="I1076" s="1"/>
    </row>
    <row r="1077" spans="7:9" ht="15" customHeight="1">
      <c r="G1077" s="1"/>
      <c r="H1077" s="1"/>
      <c r="I1077" s="1"/>
    </row>
    <row r="1078" spans="7:9" ht="15" customHeight="1">
      <c r="G1078" s="1"/>
      <c r="H1078" s="1"/>
      <c r="I1078" s="1"/>
    </row>
  </sheetData>
  <autoFilter ref="A9:I292" xr:uid="{00000000-0009-0000-0000-000000000000}"/>
  <mergeCells count="9">
    <mergeCell ref="D296:E296"/>
    <mergeCell ref="A298:G298"/>
    <mergeCell ref="A1:D2"/>
    <mergeCell ref="H1:I3"/>
    <mergeCell ref="A3:D4"/>
    <mergeCell ref="A6:I6"/>
    <mergeCell ref="A7:I7"/>
    <mergeCell ref="A292:F292"/>
    <mergeCell ref="A295:C295"/>
  </mergeCells>
  <pageMargins left="0.25" right="0.25" top="0.75" bottom="0.75" header="0" footer="0"/>
  <pageSetup scale="57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9</vt:i4>
      </vt:variant>
    </vt:vector>
  </HeadingPairs>
  <TitlesOfParts>
    <vt:vector size="10" baseType="lpstr">
      <vt:lpstr>Sheet1</vt:lpstr>
      <vt:lpstr>Account_Title</vt:lpstr>
      <vt:lpstr>Activity_Number</vt:lpstr>
      <vt:lpstr>Amount_for_1_3_allocation</vt:lpstr>
      <vt:lpstr>Amount_for_2_3_allocation</vt:lpstr>
      <vt:lpstr>FTE__Position</vt:lpstr>
      <vt:lpstr>Function</vt:lpstr>
      <vt:lpstr>Object</vt:lpstr>
      <vt:lpstr>Total_allocation</vt:lpstr>
      <vt:lpstr>Use_of__Funds_Number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Talley, Lynn</dc:creator>
  <cp:lastModifiedBy>Microsoft Office User</cp:lastModifiedBy>
  <cp:lastPrinted>2021-12-08T13:23:01Z</cp:lastPrinted>
  <dcterms:created xsi:type="dcterms:W3CDTF">2021-06-09T18:28:06Z</dcterms:created>
  <dcterms:modified xsi:type="dcterms:W3CDTF">2022-04-11T16:35:55Z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0x01010065E185CC864CA0488BD65414DBFC3208</vt:lpwstr>
  </property>
</Properties>
</file>