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0AC30B7E-8D9A-E14D-9B51-6EF27421896E}" xr6:coauthVersionLast="47" xr6:coauthVersionMax="47" xr10:uidLastSave="{00000000-0000-0000-0000-000000000000}"/>
  <bookViews>
    <workbookView xWindow="0" yWindow="500" windowWidth="24000" windowHeight="9520" xr2:uid="{00000000-000D-0000-FFFF-FFFF00000000}"/>
  </bookViews>
  <sheets>
    <sheet name="Sheet1" sheetId="1" r:id="rId1"/>
  </sheets>
  <definedNames>
    <definedName name="_xlnm._FilterDatabase" localSheetId="0" hidden="1">Sheet1!$A$9:$I$32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" i="1" l="1"/>
</calcChain>
</file>

<file path=xl/sharedStrings.xml><?xml version="1.0" encoding="utf-8"?>
<sst xmlns="http://schemas.openxmlformats.org/spreadsheetml/2006/main" count="43" uniqueCount="42">
  <si>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</si>
  <si>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</si>
  <si>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</si>
  <si>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</si>
  <si>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</si>
  <si>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</si>
  <si>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</si>
  <si>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</si>
  <si>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</si>
  <si>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</si>
  <si>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</si>
  <si>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</si>
  <si>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</si>
  <si>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</si>
  <si>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</si>
  <si>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</si>
  <si>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</si>
  <si>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</si>
  <si>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r>
      <t>A) __</t>
    </r>
    <r>
      <rPr>
        <u/>
        <sz val="11"/>
        <color theme="1"/>
        <rFont val="Arial"/>
        <family val="2"/>
      </rPr>
      <t>Calhoun</t>
    </r>
    <r>
      <rPr>
        <sz val="11"/>
        <color theme="1"/>
        <rFont val="Arial"/>
        <family val="2"/>
      </rPr>
      <t xml:space="preserve">_____________
     Name of Eligible Recipient </t>
    </r>
  </si>
  <si>
    <t>2 (P)</t>
  </si>
  <si>
    <t>2(S)</t>
  </si>
  <si>
    <t>Miscellaneous - Indirect Cost</t>
  </si>
  <si>
    <t>Retirement (16 X $282) 10.82% Fall 2022 and 2023</t>
  </si>
  <si>
    <t>Social Security (16 X $30) 7.65% Fall 2022 and 2023</t>
  </si>
  <si>
    <t>Salaries for lead teachers for tutoring  (3 X $6084) Fall 2022 and 2023</t>
  </si>
  <si>
    <t>Retirement  10.82% Fall 2022 and 2023</t>
  </si>
  <si>
    <t>Social Security 7.65% Fall2022 and 2023</t>
  </si>
  <si>
    <t>Salaries for bus drivers (3 X $3510) for Fall 2022 and 2023</t>
  </si>
  <si>
    <t>Retirement 10.82%  Fall 2022 and 2023</t>
  </si>
  <si>
    <t>Social Studies Textbooks</t>
  </si>
  <si>
    <t>Salaries for teachers for tutoring for Fall 2022 and 2023  (16 teachers x $2820)</t>
  </si>
  <si>
    <t>Salaries for teachers Math Homework Assistance for school year 21-22 and 22-23</t>
  </si>
  <si>
    <t>Professional and Technical Services - Math</t>
  </si>
  <si>
    <t>Professional and Technical Services - Social Studies</t>
  </si>
  <si>
    <t xml:space="preserve">Salaries for 8 resource teachers </t>
  </si>
  <si>
    <t>Retirement for 8 reource teachers</t>
  </si>
  <si>
    <t>Social Security for 8 resource teachers</t>
  </si>
  <si>
    <t>Group Insurance for 8 Resource teachers</t>
  </si>
  <si>
    <t>Data Scientist</t>
  </si>
  <si>
    <t xml:space="preserve">Retirement 10.82%  2022 and 2023 </t>
  </si>
  <si>
    <t>Social Security 7.65% 2022 and 2023</t>
  </si>
  <si>
    <t>Capitalized Remodeling and Renovations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</si>
</sst>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4" fontId="0" fillId="0" borderId="1" xfId="1" applyFon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44" fontId="0" fillId="0" borderId="1" xfId="1" applyFont="1" applyBorder="1"/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 vertical="top" wrapText="1"/>
    </xf>
    <xf numFmtId="44" fontId="0" fillId="0" borderId="0" xfId="0" applyNumberFormat="1"/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33</xdr:row>
      <xdr:rowOff>1077</xdr:rowOff>
    </xdr:from>
    <xdr:to>
      <xdr:col>8</xdr:col>
      <xdr:colOff>950594</xdr:colOff>
      <xdr:row>35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6" customWidth="1"/>
    <col min="6" max="6" width="8.1640625" bestFit="1" customWidth="1"/>
    <col min="7" max="9" width="21.5" customWidth="1"/>
  </cols>
  <sheetData>
    <row r="1" spans="1:9" x14ac:dyDescent="0.2">
      <c r="A1" s="16" t="s">
        <v>18</v>
      </c>
      <c r="B1" s="17"/>
      <c r="C1" s="17"/>
      <c r="D1" s="17"/>
      <c r="H1" s="18" t="s">
        <v>17</v>
      </c>
      <c r="I1" s="19"/>
    </row>
    <row r="2" spans="1:9" x14ac:dyDescent="0.2">
      <c r="A2" s="17"/>
      <c r="B2" s="17"/>
      <c r="C2" s="17"/>
      <c r="D2" s="17"/>
      <c r="H2" s="19"/>
      <c r="I2" s="19"/>
    </row>
    <row r="3" spans="1:9" x14ac:dyDescent="0.2">
      <c r="A3" s="16" t="s">
        <v>8</v>
      </c>
      <c r="B3" s="17"/>
      <c r="C3" s="17"/>
      <c r="D3" s="17"/>
      <c r="H3" s="19"/>
      <c r="I3" s="19"/>
    </row>
    <row r="4" spans="1:9" x14ac:dyDescent="0.2">
      <c r="A4" s="17"/>
      <c r="B4" s="17"/>
      <c r="C4" s="17"/>
      <c r="D4" s="17"/>
    </row>
    <row r="6" spans="1:9" ht="23.25" customHeight="1" x14ac:dyDescent="0.25">
      <c r="A6" s="22" t="s">
        <v>3</v>
      </c>
      <c r="B6" s="22"/>
      <c r="C6" s="22"/>
      <c r="D6" s="22"/>
      <c r="E6" s="22"/>
      <c r="F6" s="22"/>
      <c r="G6" s="22"/>
      <c r="H6" s="22"/>
      <c r="I6" s="22"/>
    </row>
    <row r="7" spans="1:9" ht="23.25" customHeight="1" x14ac:dyDescent="0.25">
      <c r="A7" s="22" t="s">
        <v>15</v>
      </c>
      <c r="B7" s="22"/>
      <c r="C7" s="22"/>
      <c r="D7" s="22"/>
      <c r="E7" s="22"/>
      <c r="F7" s="22"/>
      <c r="G7" s="22"/>
      <c r="H7" s="22"/>
      <c r="I7" s="22"/>
    </row>
    <row r="9" spans="1:9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2" t="s">
        <v>13</v>
      </c>
      <c r="H9" s="10" t="s">
        <v>12</v>
      </c>
      <c r="I9" s="11" t="s">
        <v>14</v>
      </c>
    </row>
    <row r="10" spans="1:9" ht="20" customHeight="1" x14ac:dyDescent="0.2">
      <c r="A10" s="5">
        <v>5100</v>
      </c>
      <c r="B10" s="5">
        <v>120</v>
      </c>
      <c r="C10" s="5">
        <v>1</v>
      </c>
      <c r="D10" s="5">
        <v>1</v>
      </c>
      <c r="E10" s="12" t="s">
        <v>30</v>
      </c>
      <c r="F10" s="5"/>
      <c r="G10" s="3">
        <v>60461</v>
      </c>
      <c r="H10" s="6">
        <v>29779</v>
      </c>
      <c r="I10" s="6">
        <v>90240</v>
      </c>
    </row>
    <row r="11" spans="1:9" ht="20" customHeight="1" x14ac:dyDescent="0.2">
      <c r="A11" s="5">
        <v>5100</v>
      </c>
      <c r="B11" s="5">
        <v>210</v>
      </c>
      <c r="C11" s="5">
        <v>1</v>
      </c>
      <c r="D11" s="5">
        <v>1</v>
      </c>
      <c r="E11" s="4" t="s">
        <v>22</v>
      </c>
      <c r="F11" s="5"/>
      <c r="G11" s="3">
        <v>7370</v>
      </c>
      <c r="H11" s="6">
        <v>3630</v>
      </c>
      <c r="I11" s="6">
        <v>11000</v>
      </c>
    </row>
    <row r="12" spans="1:9" ht="20" customHeight="1" x14ac:dyDescent="0.2">
      <c r="A12" s="5">
        <v>5100</v>
      </c>
      <c r="B12" s="5">
        <v>220</v>
      </c>
      <c r="C12" s="5">
        <v>1</v>
      </c>
      <c r="D12" s="5">
        <v>1</v>
      </c>
      <c r="E12" s="4" t="s">
        <v>23</v>
      </c>
      <c r="F12" s="5"/>
      <c r="G12" s="3">
        <v>4626</v>
      </c>
      <c r="H12" s="6">
        <v>2278</v>
      </c>
      <c r="I12" s="6">
        <v>6904</v>
      </c>
    </row>
    <row r="13" spans="1:9" ht="20" customHeight="1" x14ac:dyDescent="0.2">
      <c r="A13" s="5">
        <v>5100</v>
      </c>
      <c r="B13" s="5">
        <v>120</v>
      </c>
      <c r="C13" s="5">
        <v>2</v>
      </c>
      <c r="D13" s="5">
        <v>1</v>
      </c>
      <c r="E13" s="12" t="s">
        <v>24</v>
      </c>
      <c r="F13" s="5"/>
      <c r="G13" s="3">
        <v>24458</v>
      </c>
      <c r="H13" s="6">
        <v>12046</v>
      </c>
      <c r="I13" s="6">
        <v>36504</v>
      </c>
    </row>
    <row r="14" spans="1:9" ht="20" customHeight="1" x14ac:dyDescent="0.2">
      <c r="A14" s="5">
        <v>5100</v>
      </c>
      <c r="B14" s="5">
        <v>210</v>
      </c>
      <c r="C14" s="5">
        <v>2</v>
      </c>
      <c r="D14" s="5">
        <v>1</v>
      </c>
      <c r="E14" s="4" t="s">
        <v>25</v>
      </c>
      <c r="F14" s="5"/>
      <c r="G14" s="3">
        <v>4020</v>
      </c>
      <c r="H14" s="6">
        <v>1980</v>
      </c>
      <c r="I14" s="6">
        <v>6000</v>
      </c>
    </row>
    <row r="15" spans="1:9" ht="20" customHeight="1" x14ac:dyDescent="0.2">
      <c r="A15" s="5">
        <v>5100</v>
      </c>
      <c r="B15" s="5">
        <v>220</v>
      </c>
      <c r="C15" s="5">
        <v>2</v>
      </c>
      <c r="D15" s="5">
        <v>1</v>
      </c>
      <c r="E15" s="4" t="s">
        <v>26</v>
      </c>
      <c r="F15" s="5"/>
      <c r="G15" s="3">
        <v>1889</v>
      </c>
      <c r="H15" s="6">
        <v>931</v>
      </c>
      <c r="I15" s="6">
        <v>2820</v>
      </c>
    </row>
    <row r="16" spans="1:9" ht="20" customHeight="1" x14ac:dyDescent="0.2">
      <c r="A16" s="5">
        <v>7800</v>
      </c>
      <c r="B16" s="5">
        <v>160</v>
      </c>
      <c r="C16" s="5">
        <v>3</v>
      </c>
      <c r="D16" s="5">
        <v>1</v>
      </c>
      <c r="E16" s="12" t="s">
        <v>27</v>
      </c>
      <c r="F16" s="5"/>
      <c r="G16" s="3">
        <v>14110</v>
      </c>
      <c r="H16" s="6">
        <v>6950</v>
      </c>
      <c r="I16" s="6">
        <v>21060</v>
      </c>
    </row>
    <row r="17" spans="1:13" ht="20" customHeight="1" x14ac:dyDescent="0.2">
      <c r="A17" s="5">
        <v>7800</v>
      </c>
      <c r="B17" s="5">
        <v>210</v>
      </c>
      <c r="C17" s="5">
        <v>3</v>
      </c>
      <c r="D17" s="5">
        <v>1</v>
      </c>
      <c r="E17" s="4" t="s">
        <v>28</v>
      </c>
      <c r="F17" s="5"/>
      <c r="G17" s="3">
        <v>2680</v>
      </c>
      <c r="H17" s="6">
        <v>1320</v>
      </c>
      <c r="I17" s="6">
        <v>4000</v>
      </c>
    </row>
    <row r="18" spans="1:13" ht="20" customHeight="1" x14ac:dyDescent="0.2">
      <c r="A18" s="5">
        <v>7800</v>
      </c>
      <c r="B18" s="5">
        <v>220</v>
      </c>
      <c r="C18" s="5">
        <v>3</v>
      </c>
      <c r="D18" s="5">
        <v>1</v>
      </c>
      <c r="E18" s="4" t="s">
        <v>26</v>
      </c>
      <c r="F18" s="5"/>
      <c r="G18" s="3">
        <v>1085</v>
      </c>
      <c r="H18" s="6">
        <v>535</v>
      </c>
      <c r="I18" s="6">
        <v>1620</v>
      </c>
    </row>
    <row r="19" spans="1:13" ht="20" customHeight="1" x14ac:dyDescent="0.2">
      <c r="A19" s="5">
        <v>5100</v>
      </c>
      <c r="B19" s="5">
        <v>520</v>
      </c>
      <c r="C19" s="5">
        <v>4</v>
      </c>
      <c r="D19" s="5">
        <v>1</v>
      </c>
      <c r="E19" s="4" t="s">
        <v>29</v>
      </c>
      <c r="F19" s="5"/>
      <c r="G19" s="3">
        <v>268000</v>
      </c>
      <c r="H19" s="6">
        <v>132000</v>
      </c>
      <c r="I19" s="6">
        <v>400000</v>
      </c>
    </row>
    <row r="20" spans="1:13" ht="20" customHeight="1" x14ac:dyDescent="0.2">
      <c r="A20" s="5">
        <v>5100</v>
      </c>
      <c r="B20" s="5">
        <v>120</v>
      </c>
      <c r="C20" s="5">
        <v>5</v>
      </c>
      <c r="D20" s="5">
        <v>1</v>
      </c>
      <c r="E20" s="12" t="s">
        <v>31</v>
      </c>
      <c r="F20" s="5"/>
      <c r="G20" s="3">
        <v>17366</v>
      </c>
      <c r="H20" s="6">
        <v>8554</v>
      </c>
      <c r="I20" s="6">
        <v>25920</v>
      </c>
    </row>
    <row r="21" spans="1:13" ht="20" customHeight="1" x14ac:dyDescent="0.2">
      <c r="A21" s="5">
        <v>5100</v>
      </c>
      <c r="B21" s="5">
        <v>120</v>
      </c>
      <c r="C21" s="5">
        <v>5</v>
      </c>
      <c r="D21" s="5">
        <v>1</v>
      </c>
      <c r="E21" s="12" t="s">
        <v>39</v>
      </c>
      <c r="F21" s="5"/>
      <c r="G21" s="3">
        <v>3350</v>
      </c>
      <c r="H21" s="6">
        <v>1650</v>
      </c>
      <c r="I21" s="6">
        <v>5000</v>
      </c>
      <c r="M21">
        <f>5381036*0.05</f>
        <v>269051.8</v>
      </c>
    </row>
    <row r="22" spans="1:13" ht="20" customHeight="1" x14ac:dyDescent="0.2">
      <c r="A22" s="5">
        <v>5100</v>
      </c>
      <c r="B22" s="5">
        <v>220</v>
      </c>
      <c r="C22" s="5">
        <v>5</v>
      </c>
      <c r="D22" s="5">
        <v>1</v>
      </c>
      <c r="E22" s="12" t="s">
        <v>40</v>
      </c>
      <c r="F22" s="5"/>
      <c r="G22" s="3">
        <v>1340</v>
      </c>
      <c r="H22" s="6">
        <v>660</v>
      </c>
      <c r="I22" s="6">
        <v>2000</v>
      </c>
    </row>
    <row r="23" spans="1:13" ht="20" customHeight="1" x14ac:dyDescent="0.2">
      <c r="A23" s="5">
        <v>6400</v>
      </c>
      <c r="B23" s="5">
        <v>310</v>
      </c>
      <c r="C23" s="5">
        <v>6</v>
      </c>
      <c r="D23" s="5">
        <v>1</v>
      </c>
      <c r="E23" s="4" t="s">
        <v>32</v>
      </c>
      <c r="F23" s="5"/>
      <c r="G23" s="3">
        <v>20100</v>
      </c>
      <c r="H23" s="6">
        <v>9900</v>
      </c>
      <c r="I23" s="6">
        <v>30000</v>
      </c>
    </row>
    <row r="24" spans="1:13" ht="20" customHeight="1" x14ac:dyDescent="0.2">
      <c r="A24" s="5">
        <v>6400</v>
      </c>
      <c r="B24" s="5">
        <v>310</v>
      </c>
      <c r="C24" s="5">
        <v>7</v>
      </c>
      <c r="D24" s="5">
        <v>1</v>
      </c>
      <c r="E24" s="4" t="s">
        <v>33</v>
      </c>
      <c r="F24" s="5"/>
      <c r="G24" s="3">
        <v>20100</v>
      </c>
      <c r="H24" s="6">
        <v>9900</v>
      </c>
      <c r="I24" s="6">
        <v>30000</v>
      </c>
    </row>
    <row r="25" spans="1:13" ht="20" customHeight="1" x14ac:dyDescent="0.2">
      <c r="A25" s="5">
        <v>5100</v>
      </c>
      <c r="B25" s="5">
        <v>120</v>
      </c>
      <c r="C25" s="5">
        <v>8</v>
      </c>
      <c r="D25" s="5">
        <v>1</v>
      </c>
      <c r="E25" s="4" t="s">
        <v>34</v>
      </c>
      <c r="F25" s="5"/>
      <c r="G25" s="3">
        <v>134000</v>
      </c>
      <c r="H25" s="6">
        <v>66000</v>
      </c>
      <c r="I25" s="6">
        <v>200000</v>
      </c>
    </row>
    <row r="26" spans="1:13" ht="20" customHeight="1" x14ac:dyDescent="0.2">
      <c r="A26" s="5">
        <v>5100</v>
      </c>
      <c r="B26" s="5">
        <v>210</v>
      </c>
      <c r="C26" s="5">
        <v>8</v>
      </c>
      <c r="D26" s="5">
        <v>1</v>
      </c>
      <c r="E26" s="4" t="s">
        <v>35</v>
      </c>
      <c r="F26" s="5"/>
      <c r="G26" s="3">
        <v>18090</v>
      </c>
      <c r="H26" s="6">
        <v>8910</v>
      </c>
      <c r="I26" s="6">
        <v>27000</v>
      </c>
    </row>
    <row r="27" spans="1:13" ht="20" customHeight="1" x14ac:dyDescent="0.2">
      <c r="A27" s="5">
        <v>5100</v>
      </c>
      <c r="B27" s="5">
        <v>220</v>
      </c>
      <c r="C27" s="5">
        <v>8</v>
      </c>
      <c r="D27" s="5">
        <v>1</v>
      </c>
      <c r="E27" s="4" t="s">
        <v>36</v>
      </c>
      <c r="F27" s="5"/>
      <c r="G27" s="3">
        <v>10264</v>
      </c>
      <c r="H27" s="6">
        <v>5056</v>
      </c>
      <c r="I27" s="6">
        <v>15320</v>
      </c>
    </row>
    <row r="28" spans="1:13" ht="20" customHeight="1" x14ac:dyDescent="0.2">
      <c r="A28" s="5">
        <v>5100</v>
      </c>
      <c r="B28" s="5">
        <v>230</v>
      </c>
      <c r="C28" s="5">
        <v>8</v>
      </c>
      <c r="D28" s="5">
        <v>1</v>
      </c>
      <c r="E28" s="4" t="s">
        <v>37</v>
      </c>
      <c r="F28" s="5"/>
      <c r="G28" s="3">
        <v>32160</v>
      </c>
      <c r="H28" s="6">
        <v>15840</v>
      </c>
      <c r="I28" s="6">
        <v>48000</v>
      </c>
    </row>
    <row r="29" spans="1:13" ht="20" customHeight="1" x14ac:dyDescent="0.2">
      <c r="A29" s="5">
        <v>6400</v>
      </c>
      <c r="B29" s="5">
        <v>310</v>
      </c>
      <c r="C29" s="5">
        <v>9</v>
      </c>
      <c r="D29" s="5">
        <v>1</v>
      </c>
      <c r="E29" s="4" t="s">
        <v>38</v>
      </c>
      <c r="F29" s="5"/>
      <c r="G29" s="3">
        <v>80400</v>
      </c>
      <c r="H29" s="6">
        <v>39600</v>
      </c>
      <c r="I29" s="6">
        <v>120000</v>
      </c>
    </row>
    <row r="30" spans="1:13" ht="20" customHeight="1" x14ac:dyDescent="0.2">
      <c r="A30" s="5">
        <v>7400</v>
      </c>
      <c r="B30" s="5">
        <v>681</v>
      </c>
      <c r="C30" s="5">
        <v>1</v>
      </c>
      <c r="D30" s="5" t="s">
        <v>19</v>
      </c>
      <c r="E30" s="4" t="s">
        <v>41</v>
      </c>
      <c r="F30" s="5"/>
      <c r="G30" s="3">
        <v>2843130</v>
      </c>
      <c r="H30" s="6">
        <v>1400349</v>
      </c>
      <c r="I30" s="6">
        <v>4243479</v>
      </c>
      <c r="J30" s="13"/>
    </row>
    <row r="31" spans="1:13" ht="20" customHeight="1" x14ac:dyDescent="0.2">
      <c r="A31" s="5">
        <v>7200</v>
      </c>
      <c r="B31" s="5">
        <v>790</v>
      </c>
      <c r="C31" s="5">
        <v>2</v>
      </c>
      <c r="D31" s="5" t="s">
        <v>20</v>
      </c>
      <c r="E31" s="4" t="s">
        <v>21</v>
      </c>
      <c r="F31" s="5"/>
      <c r="G31" s="3">
        <v>36293</v>
      </c>
      <c r="H31" s="6">
        <v>17876</v>
      </c>
      <c r="I31" s="6">
        <v>54169</v>
      </c>
    </row>
    <row r="32" spans="1:13" x14ac:dyDescent="0.2">
      <c r="A32" s="20" t="s">
        <v>5</v>
      </c>
      <c r="B32" s="20"/>
      <c r="C32" s="20"/>
      <c r="D32" s="20"/>
      <c r="E32" s="20"/>
      <c r="F32" s="20"/>
      <c r="G32" s="6">
        <v>3605292</v>
      </c>
      <c r="H32" s="6">
        <v>1775743</v>
      </c>
      <c r="I32" s="6">
        <v>5381036</v>
      </c>
    </row>
    <row r="33" spans="1:9" x14ac:dyDescent="0.2">
      <c r="I33" s="13"/>
    </row>
    <row r="34" spans="1:9" x14ac:dyDescent="0.2">
      <c r="A34" s="21" t="s">
        <v>16</v>
      </c>
      <c r="B34" s="21"/>
      <c r="C34" s="21"/>
      <c r="H34" s="7"/>
    </row>
    <row r="35" spans="1:9" x14ac:dyDescent="0.2">
      <c r="A35" s="9"/>
      <c r="B35" s="9"/>
      <c r="C35" s="8" t="s">
        <v>7</v>
      </c>
      <c r="D35" s="15" t="s">
        <v>6</v>
      </c>
      <c r="E35" s="15"/>
      <c r="F35" s="9"/>
      <c r="G35" s="9"/>
      <c r="H35" s="7"/>
    </row>
    <row r="37" spans="1:9" x14ac:dyDescent="0.2">
      <c r="A37" s="14" t="s">
        <v>11</v>
      </c>
      <c r="B37" s="14"/>
      <c r="C37" s="14"/>
      <c r="D37" s="14"/>
      <c r="E37" s="14"/>
      <c r="F37" s="14"/>
      <c r="G37" s="14"/>
    </row>
  </sheetData>
  <autoFilter ref="A9:I32" xr:uid="{00000000-0009-0000-0000-000000000000}"/>
  <mergeCells count="9">
    <mergeCell ref="A37:G37"/>
    <mergeCell ref="D35:E35"/>
    <mergeCell ref="A1:D2"/>
    <mergeCell ref="H1:I3"/>
    <mergeCell ref="A3:D4"/>
    <mergeCell ref="A32:F32"/>
    <mergeCell ref="A34:C34"/>
    <mergeCell ref="A7:I7"/>
    <mergeCell ref="A6:I6"/>
  </mergeCells>
  <pageMargins left="0.7" right="0.7" top="0.75" bottom="0.75" header="0.3" footer="0.3"/>
  <pageSetup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ef373230-e173-4e6a-8f42-59bce9da1dd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6175c4d1-a53c-410c-92b6-74bcb683b4aa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2021-12-01T20:48:58Z</cp:lastPrinted>
  <dcterms:created xsi:type="dcterms:W3CDTF">2021-06-09T18:28:06Z</dcterms:created>
  <dcterms:modified xsi:type="dcterms:W3CDTF">2022-04-01T15:24:45Z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