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19-20 Reports\"/>
    </mc:Choice>
  </mc:AlternateContent>
  <bookViews>
    <workbookView xWindow="0" yWindow="0" windowWidth="28800" windowHeight="1173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DL'!$A$1:$E$34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45621"/>
</workbook>
</file>

<file path=xl/sharedStrings.xml><?xml version="1.0" encoding="utf-8"?>
<sst xmlns="http://schemas.openxmlformats.org/spreadsheetml/2006/main" count="1345" uniqueCount="110">
  <si>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</si>
  <si>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</si>
  <si>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</si>
  <si>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</si>
  <si>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</si>
  <si>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</si>
  <si>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</si>
  <si>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</si>
  <si>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</si>
  <si>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</si>
  <si>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</si>
  <si>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</si>
  <si>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</si>
  <si>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</si>
  <si>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</si>
  <si>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</si>
  <si>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</si>
  <si>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</si>
  <si>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</si>
  <si>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</si>
  <si>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</si>
  <si>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</si>
  <si>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</si>
  <si>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</si>
  <si>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</si>
  <si>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</si>
  <si>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</si>
  <si>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</si>
  <si>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</si>
  <si>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</si>
  <si>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</si>
  <si>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</si>
  <si>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</si>
  <si>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</si>
  <si>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</si>
  <si>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 xml:space="preserve">TOTAL REVENUE LESS TOTAL EXPENDITURES </t>
  </si>
  <si>
    <t>POLK STATE COLLEGE</t>
  </si>
  <si>
    <t>HILLSBOROUGH COMMUNITY COLLEGE</t>
  </si>
  <si>
    <t>Accreditation Fees</t>
  </si>
  <si>
    <t>(telecommunications/internet/printing)</t>
  </si>
  <si>
    <t>(training/certifications)</t>
  </si>
  <si>
    <t>(travel)</t>
  </si>
  <si>
    <t>Education &amp; Training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</si>
  <si>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</si>
  <si>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</si>
  <si>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</si>
  <si>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</si>
  <si>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</si>
  <si>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</si>
  <si>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</si>
  <si>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</si>
  <si>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</si>
  <si>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</si>
  <si>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</si>
  <si>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</si>
  <si>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</si>
  <si>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</si>
  <si>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</si>
  <si>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</si>
  <si>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</si>
  <si>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</si>
  <si>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</si>
  <si>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</si>
  <si>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</si>
  <si>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</si>
  <si>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</si>
  <si>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Fiscal Year 2019-2020</t>
  </si>
  <si>
    <t>2020.v02</t>
  </si>
  <si>
    <t xml:space="preserve">Note:  Section 1009.23(16), Florida Statutes, authorizes a per credit hour distance learning course </t>
  </si>
  <si>
    <t xml:space="preserve">user fee and requires that colleges submit a distance learning course user fee report to the Division </t>
  </si>
  <si>
    <t xml:space="preserve">of Florida Colleges.To assist with fullfilling this reporting requirement, the Division of Florida Colleges </t>
  </si>
  <si>
    <t xml:space="preserve">is intended to describe the use of the distancelearning courses user fee revenue, therefore, only </t>
  </si>
  <si>
    <t>report the expenditures of the revenues collected in GL 40450; do not report any additional distance</t>
  </si>
  <si>
    <t>learning expenditures even though actual expenses may exceed the revenues collected.</t>
  </si>
  <si>
    <r>
      <t xml:space="preserve">has credited the above report templete to provide reporting consistency among colleges. </t>
    </r>
    <r>
      <rPr>
        <b/>
        <sz val="10"/>
        <color rgb="FFFF0000"/>
        <rFont val="Arial"/>
        <family val="2"/>
      </rPr>
      <t xml:space="preserve">This report </t>
    </r>
  </si>
  <si>
    <t>(Travel)</t>
  </si>
  <si>
    <t>(Data and Other Communication Services)</t>
  </si>
  <si>
    <t>(Printing)</t>
  </si>
  <si>
    <t xml:space="preserve">Due to COVID-19 all Spring and Summer semester classes moved to </t>
  </si>
  <si>
    <t>the Online Platform contributing to a higher online revenue.</t>
  </si>
  <si>
    <t xml:space="preserve">The College had to make several arrangements to support the high </t>
  </si>
  <si>
    <t>volume of online classes and some of the expenditures related to</t>
  </si>
  <si>
    <t>this will happen earlier in the next Fiscal Year.</t>
  </si>
  <si>
    <t>CFK Does Not Charge Distance Learning Fees</t>
  </si>
  <si>
    <t>Freight &amp; Postage</t>
  </si>
  <si>
    <t>Training</t>
  </si>
  <si>
    <t>Travel related to Distance Learning</t>
  </si>
  <si>
    <t>Other misc</t>
  </si>
  <si>
    <t>Subscription/Memberships</t>
  </si>
  <si>
    <t>Travel &amp; Training</t>
  </si>
  <si>
    <t xml:space="preserve">N/A - We do not charge a </t>
  </si>
  <si>
    <t>distance learning fee</t>
  </si>
  <si>
    <t>Travel, utilities 7 insurance, and copier rental</t>
  </si>
  <si>
    <t>Leased space, IT support and IT system maintenance</t>
  </si>
  <si>
    <t>F: 11008 &amp; 15008</t>
  </si>
  <si>
    <t>FISCAL YEAR 2019-2020</t>
  </si>
  <si>
    <t>THE COLLEGE OF THE FLORIDA KEYS</t>
  </si>
  <si>
    <t>NORTH FLORIDA COLLEGE</t>
  </si>
  <si>
    <t>classes moved to the Online Platform contributing to a higher online revenue.</t>
  </si>
  <si>
    <r>
      <rPr>
        <b/>
        <sz val="10"/>
        <rFont val="Arial"/>
        <family val="2"/>
      </rPr>
      <t xml:space="preserve">Florida Southwest </t>
    </r>
    <r>
      <rPr>
        <sz val="10"/>
        <rFont val="Arial"/>
        <family val="2"/>
      </rPr>
      <t xml:space="preserve">-Due to COVID-19 all Spring and Summer semester </t>
    </r>
  </si>
  <si>
    <t>SCF does not charge</t>
  </si>
  <si>
    <t>a Distance Learning Fee</t>
  </si>
  <si>
    <t>STATE COLLEGE OF FLORIDA, MANATEE-SARASOTA</t>
  </si>
  <si>
    <t>(Daytona, FloridaSW, Gulf Coast, Lake-Sumter, St. Johns, Seminole, and Tallahassee)</t>
  </si>
  <si>
    <t>(Daytona, FloridaSW, , Lake-Sumter and St. Johns)</t>
  </si>
  <si>
    <t xml:space="preserve">Note:  Section 1009.23(16), Florida Statutes, authorizes a per credit hour distance learning course user fee and requires </t>
  </si>
  <si>
    <t xml:space="preserve">that colleges submit a distance learning course user fee report to the Division of Florida Colleges.  To assist with fulfilling   </t>
  </si>
  <si>
    <t>this reporting requirement,the Division of Florida Colleges has created the above report template to provide  reporting</t>
  </si>
  <si>
    <r>
      <t xml:space="preserve">consistency among colleges. </t>
    </r>
    <r>
      <rPr>
        <b/>
        <sz val="10"/>
        <color rgb="FFFF0000"/>
        <rFont val="Arial"/>
        <family val="2"/>
      </rPr>
      <t>This report is intended to describe the use of the distance learning course user fee revenue,</t>
    </r>
  </si>
  <si>
    <t xml:space="preserve">therefore, only report the expenditures of the revenues collected in GL 40450; do not report any additional distance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</si>
</sst>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80">
    <xf numFmtId="0" fontId="0" fillId="0" borderId="0" xfId="0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NumberFormat="1" applyFont="1" applyFill="1" applyBorder="1" applyAlignment="1"/>
    <xf numFmtId="0" fontId="4" fillId="0" borderId="87" xfId="4" applyFont="1" applyBorder="1" applyAlignment="1"/>
    <xf numFmtId="0" fontId="4" fillId="0" borderId="88" xfId="4" applyFont="1" applyBorder="1" applyAlignment="1"/>
    <xf numFmtId="0" fontId="4" fillId="0" borderId="89" xfId="4" applyFont="1" applyBorder="1" applyAlignment="1"/>
    <xf numFmtId="0" fontId="3" fillId="0" borderId="90" xfId="4" applyFont="1" applyFill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49" fontId="4" fillId="61" borderId="0" xfId="4" applyNumberFormat="1" applyFont="1" applyFill="1" applyAlignment="1" applyProtection="1">
      <protection locked="0"/>
    </xf>
    <xf numFmtId="39" fontId="5" fillId="62" borderId="0" xfId="4" applyNumberFormat="1" applyFont="1" applyFill="1" applyBorder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10" fillId="0" borderId="0" xfId="3" applyNumberFormat="1" applyFont="1" applyAlignment="1"/>
    <xf numFmtId="0" fontId="28" fillId="0" borderId="0" xfId="3" applyNumberFormat="1" applyFont="1" applyAlignment="1"/>
    <xf numFmtId="0" fontId="3" fillId="15" borderId="0" xfId="4" applyNumberFormat="1" applyFont="1" applyFill="1" applyAlignment="1">
      <alignment vertical="center"/>
    </xf>
    <xf numFmtId="0" fontId="3" fillId="15" borderId="0" xfId="4" applyNumberFormat="1" applyFont="1" applyFill="1" applyAlignment="1">
      <alignment vertical="center" wrapText="1"/>
    </xf>
    <xf numFmtId="0" fontId="10" fillId="15" borderId="0" xfId="4" applyNumberFormat="1" applyFont="1" applyFill="1" applyAlignment="1">
      <alignment vertical="center"/>
    </xf>
    <xf numFmtId="0" fontId="50" fillId="0" borderId="0" xfId="4" applyFont="1" applyAlignment="1"/>
    <xf numFmtId="0" fontId="5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3" fontId="4" fillId="17" borderId="0" xfId="1" applyFont="1" applyFill="1" applyProtection="1">
      <protection locked="0"/>
    </xf>
    <xf numFmtId="0" fontId="3" fillId="0" borderId="0" xfId="4" applyFont="1" applyAlignment="1"/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tabSelected="1" zoomScale="90" zoomScaleNormal="90" zoomScaleSheetLayoutView="90" workbookViewId="0"/>
  </sheetViews>
  <sheetFormatPr defaultRowHeight="12.75"/>
  <cols>
    <col min="1" max="1" width="3.42578125" style="13" customWidth="1"/>
    <col min="2" max="2" width="7.140625" style="13" customWidth="1"/>
    <col min="3" max="3" width="75.85546875" style="13" bestFit="1" customWidth="1"/>
    <col min="4" max="4" width="1.7109375" style="13" customWidth="1"/>
    <col min="5" max="5" width="21.5703125" style="13" customWidth="1"/>
    <col min="6" max="6" width="44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30</v>
      </c>
      <c r="E1" s="67"/>
      <c r="I1" s="14"/>
      <c r="J1" s="14"/>
    </row>
    <row r="2" spans="1:10" ht="15" customHeight="1">
      <c r="B2" s="67"/>
      <c r="C2" s="66" t="s">
        <v>0</v>
      </c>
      <c r="E2" s="67"/>
      <c r="I2" s="14"/>
      <c r="J2" s="14"/>
    </row>
    <row r="3" spans="1:10" ht="15" customHeight="1">
      <c r="B3" s="67"/>
      <c r="C3" s="66" t="s">
        <v>95</v>
      </c>
      <c r="E3" s="67"/>
      <c r="I3" s="14"/>
      <c r="J3" s="14"/>
    </row>
    <row r="4" spans="1:10">
      <c r="B4" s="16"/>
      <c r="C4" s="11" t="s">
        <v>1</v>
      </c>
      <c r="D4" s="71" t="s">
        <v>67</v>
      </c>
      <c r="I4" s="14"/>
      <c r="J4" s="14"/>
    </row>
    <row r="5" spans="1:10" ht="8.25" customHeight="1">
      <c r="B5" s="16"/>
      <c r="C5" s="16"/>
      <c r="D5" s="17"/>
      <c r="E5" s="18"/>
      <c r="F5" s="12"/>
      <c r="I5" s="14"/>
      <c r="J5" s="14"/>
    </row>
    <row r="6" spans="1:10">
      <c r="A6" s="19" t="s">
        <v>2</v>
      </c>
      <c r="C6" s="20"/>
      <c r="D6" s="17"/>
      <c r="E6" s="18"/>
      <c r="F6" s="1" t="s">
        <v>3</v>
      </c>
      <c r="I6" s="14"/>
      <c r="J6" s="14"/>
    </row>
    <row r="7" spans="1:10" ht="8.25" customHeight="1">
      <c r="A7" s="21"/>
      <c r="C7" s="21"/>
      <c r="D7" s="22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30566123.930000003</v>
      </c>
      <c r="F8" s="38"/>
      <c r="I8" s="14"/>
      <c r="J8" s="14"/>
    </row>
    <row r="9" spans="1:10" ht="13.5" thickTop="1">
      <c r="A9" s="20" t="s">
        <v>5</v>
      </c>
      <c r="C9" s="21"/>
      <c r="D9" s="25"/>
      <c r="E9" s="25"/>
      <c r="F9" s="37"/>
      <c r="I9" s="14"/>
      <c r="J9" s="14"/>
    </row>
    <row r="10" spans="1:10" ht="8.25" customHeight="1">
      <c r="A10" s="28"/>
      <c r="C10" s="28"/>
      <c r="D10" s="17"/>
      <c r="E10" s="18"/>
      <c r="F10" s="37"/>
      <c r="I10" s="14"/>
      <c r="J10" s="14"/>
    </row>
    <row r="11" spans="1:10">
      <c r="A11" s="19" t="s">
        <v>6</v>
      </c>
      <c r="C11" s="19"/>
      <c r="D11" s="30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41"/>
      <c r="E12" s="6">
        <v>20912618.16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42"/>
      <c r="E13" s="6">
        <v>404656.88999999996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42"/>
      <c r="E14" s="6">
        <v>3988379.59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42"/>
      <c r="E15" s="6">
        <v>435392.07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42"/>
      <c r="E16" s="6">
        <v>26521.38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43"/>
      <c r="E17" s="6">
        <v>343791.8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43"/>
      <c r="E18" s="6">
        <v>3613428.7600000007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43"/>
      <c r="E19" s="6">
        <v>25417.43</v>
      </c>
      <c r="F19" s="37"/>
      <c r="I19" s="14"/>
      <c r="J19" s="14"/>
    </row>
    <row r="20" spans="1:10">
      <c r="A20" s="49" t="s">
        <v>23</v>
      </c>
      <c r="B20" s="51" t="s">
        <v>24</v>
      </c>
      <c r="C20" s="64" t="s">
        <v>103</v>
      </c>
      <c r="D20" s="65"/>
      <c r="E20" s="6">
        <v>253245.04000000004</v>
      </c>
      <c r="F20" s="37"/>
      <c r="I20" s="14"/>
      <c r="J20" s="14"/>
    </row>
    <row r="21" spans="1:10">
      <c r="A21" s="49" t="s">
        <v>25</v>
      </c>
      <c r="B21" s="51" t="s">
        <v>24</v>
      </c>
      <c r="C21" s="64" t="s">
        <v>103</v>
      </c>
      <c r="D21" s="65"/>
      <c r="E21" s="6">
        <v>463090.87</v>
      </c>
      <c r="F21" s="37"/>
      <c r="I21" s="14"/>
      <c r="J21" s="14"/>
    </row>
    <row r="22" spans="1:10">
      <c r="A22" s="49" t="s">
        <v>26</v>
      </c>
      <c r="B22" s="51" t="s">
        <v>24</v>
      </c>
      <c r="C22" s="64" t="s">
        <v>104</v>
      </c>
      <c r="D22" s="65"/>
      <c r="E22" s="6">
        <v>4037.47</v>
      </c>
      <c r="F22" s="37"/>
      <c r="I22" s="14"/>
      <c r="J22" s="14"/>
    </row>
    <row r="23" spans="1:10" ht="8.25" customHeight="1">
      <c r="A23" s="44"/>
      <c r="B23" s="40"/>
      <c r="C23" s="40"/>
      <c r="D23" s="41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46"/>
      <c r="E24" s="2">
        <v>30470579.460000001</v>
      </c>
      <c r="F24" s="38"/>
      <c r="I24" s="14"/>
      <c r="J24" s="14"/>
    </row>
    <row r="25" spans="1:10" ht="8.25" customHeight="1">
      <c r="A25" s="44"/>
      <c r="B25" s="45"/>
      <c r="C25" s="45"/>
      <c r="D25" s="41"/>
      <c r="E25" s="18"/>
      <c r="F25" s="26"/>
      <c r="I25" s="14"/>
      <c r="J25" s="14"/>
    </row>
    <row r="26" spans="1:10" ht="13.5" thickBot="1">
      <c r="A26" s="44"/>
      <c r="B26" s="45" t="s">
        <v>35</v>
      </c>
      <c r="C26" s="45"/>
      <c r="D26" s="46"/>
      <c r="E26" s="54">
        <v>95544.470000002533</v>
      </c>
      <c r="F26" s="7" t="s">
        <v>31</v>
      </c>
      <c r="H26" s="14"/>
      <c r="I26" s="14"/>
    </row>
    <row r="27" spans="1:10" ht="13.5" thickTop="1">
      <c r="A27" s="44"/>
      <c r="B27" s="47"/>
      <c r="C27" s="47"/>
      <c r="D27" s="48"/>
      <c r="E27" s="34"/>
      <c r="I27" s="14"/>
      <c r="J27" s="14"/>
    </row>
    <row r="28" spans="1:10" customFormat="1" ht="15">
      <c r="A28" s="68" t="s">
        <v>105</v>
      </c>
    </row>
    <row r="29" spans="1:10" ht="12.75" customHeight="1">
      <c r="A29" s="79" t="s">
        <v>106</v>
      </c>
      <c r="B29" s="68"/>
      <c r="C29" s="68"/>
      <c r="D29" s="68"/>
      <c r="E29" s="68"/>
      <c r="I29" s="14"/>
      <c r="J29" s="14"/>
    </row>
    <row r="30" spans="1:10">
      <c r="A30" s="68" t="s">
        <v>107</v>
      </c>
      <c r="B30" s="68"/>
      <c r="C30" s="68"/>
      <c r="D30" s="68"/>
      <c r="E30" s="68"/>
      <c r="I30" s="14"/>
      <c r="J30" s="14"/>
    </row>
    <row r="31" spans="1:10">
      <c r="A31" s="68" t="s">
        <v>108</v>
      </c>
      <c r="B31" s="68"/>
      <c r="C31" s="68"/>
      <c r="D31" s="68"/>
      <c r="E31" s="68"/>
    </row>
    <row r="32" spans="1:10">
      <c r="A32" s="69" t="s">
        <v>109</v>
      </c>
      <c r="B32" s="68"/>
      <c r="C32" s="68"/>
      <c r="D32" s="68"/>
      <c r="E32" s="68"/>
    </row>
    <row r="33" spans="1:6">
      <c r="A33" s="69" t="s">
        <v>73</v>
      </c>
      <c r="B33" s="68"/>
      <c r="C33" s="68"/>
      <c r="D33" s="68"/>
      <c r="E33" s="68"/>
    </row>
    <row r="34" spans="1:6" ht="11.25" customHeight="1">
      <c r="A34" s="69"/>
      <c r="B34" s="68"/>
      <c r="C34" s="68"/>
      <c r="D34" s="68"/>
      <c r="E34" s="68"/>
    </row>
    <row r="35" spans="1:6" ht="27" customHeight="1">
      <c r="C35" s="13" t="s">
        <v>29</v>
      </c>
    </row>
    <row r="36" spans="1:6">
      <c r="D36" s="37" t="s">
        <v>99</v>
      </c>
      <c r="E36" s="37"/>
      <c r="F36" s="37"/>
    </row>
    <row r="37" spans="1:6">
      <c r="D37" s="37" t="s">
        <v>98</v>
      </c>
      <c r="E37" s="37"/>
      <c r="F37" s="37"/>
    </row>
    <row r="38" spans="1:6">
      <c r="D38" s="37" t="s">
        <v>80</v>
      </c>
      <c r="E38" s="37"/>
      <c r="F38" s="37"/>
    </row>
    <row r="39" spans="1:6">
      <c r="D39" s="37" t="s">
        <v>81</v>
      </c>
      <c r="E39" s="37"/>
      <c r="F39" s="37"/>
    </row>
    <row r="40" spans="1:6">
      <c r="D40" s="37" t="s">
        <v>82</v>
      </c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48" spans="1:6">
      <c r="D48" s="37"/>
      <c r="E48" s="37"/>
      <c r="F48" s="37"/>
    </row>
    <row r="140" spans="6:10">
      <c r="F140" s="33"/>
      <c r="G140" s="33"/>
      <c r="H140" s="33"/>
      <c r="I140" s="33"/>
      <c r="J140" s="33"/>
    </row>
    <row r="160" spans="2:5">
      <c r="B160" s="3"/>
      <c r="C160" s="4"/>
      <c r="D160" s="4"/>
      <c r="E160" s="5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3"/>
      <c r="C281" s="4"/>
      <c r="D281" s="4"/>
      <c r="E281" s="5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3"/>
      <c r="C317" s="4"/>
      <c r="D317" s="4"/>
      <c r="E317" s="5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$E20&lt;&gt;0</formula>
    </cfRule>
  </conditionalFormatting>
  <conditionalFormatting sqref="B21:B22">
    <cfRule type="expression" dxfId="169" priority="3">
      <formula>$E21&lt;&gt;0</formula>
    </cfRule>
  </conditionalFormatting>
  <conditionalFormatting sqref="C20:C22">
    <cfRule type="expression" dxfId="168" priority="2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419228.75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368893.17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13508.24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20022.05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11302.13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4161.8500000000004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84</v>
      </c>
      <c r="D21" s="32"/>
      <c r="E21" s="56">
        <v>1341.31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419228.74999999994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$E20&lt;&gt;0</formula>
    </cfRule>
  </conditionalFormatting>
  <conditionalFormatting sqref="B21:B22">
    <cfRule type="expression" dxfId="115" priority="2">
      <formula>$E21&lt;&gt;0</formula>
    </cfRule>
  </conditionalFormatting>
  <conditionalFormatting sqref="C20:C22">
    <cfRule type="expression" dxfId="11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$E20&lt;&gt;0</formula>
    </cfRule>
  </conditionalFormatting>
  <conditionalFormatting sqref="B21:B22">
    <cfRule type="expression" dxfId="109" priority="2">
      <formula>$E21&lt;&gt;0</formula>
    </cfRule>
  </conditionalFormatting>
  <conditionalFormatting sqref="C20:C22">
    <cfRule type="expression" dxfId="10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589785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589785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589785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$E20&lt;&gt;0</formula>
    </cfRule>
  </conditionalFormatting>
  <conditionalFormatting sqref="B21:B22">
    <cfRule type="expression" dxfId="103" priority="2">
      <formula>$E21&lt;&gt;0</formula>
    </cfRule>
  </conditionalFormatting>
  <conditionalFormatting sqref="C20:C22">
    <cfRule type="expression" dxfId="10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315225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167170.20000000001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49380.25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98674.55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315225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$E20&lt;&gt;0</formula>
    </cfRule>
  </conditionalFormatting>
  <conditionalFormatting sqref="B21:B22">
    <cfRule type="expression" dxfId="97" priority="2">
      <formula>$E21&lt;&gt;0</formula>
    </cfRule>
  </conditionalFormatting>
  <conditionalFormatting sqref="C20:C22">
    <cfRule type="expression" dxfId="9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topLeftCell="B1"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529873.07999999996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468581.68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122.44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56822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85</v>
      </c>
      <c r="D20" s="32"/>
      <c r="E20" s="56">
        <v>2663.89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86</v>
      </c>
      <c r="D21" s="32"/>
      <c r="E21" s="56">
        <v>825.07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87</v>
      </c>
      <c r="D22" s="31"/>
      <c r="E22" s="62">
        <v>858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529873.07999999996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$E20&lt;&gt;0</formula>
    </cfRule>
  </conditionalFormatting>
  <conditionalFormatting sqref="B21:B22">
    <cfRule type="expression" dxfId="91" priority="2">
      <formula>$E21&lt;&gt;0</formula>
    </cfRule>
  </conditionalFormatting>
  <conditionalFormatting sqref="C20:C22">
    <cfRule type="expression" dxfId="9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102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78" t="s">
        <v>100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78" t="s">
        <v>101</v>
      </c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$E20&lt;&gt;0</formula>
    </cfRule>
  </conditionalFormatting>
  <conditionalFormatting sqref="B21:B22">
    <cfRule type="expression" dxfId="85" priority="2">
      <formula>$E21&lt;&gt;0</formula>
    </cfRule>
  </conditionalFormatting>
  <conditionalFormatting sqref="C20:C22">
    <cfRule type="expression" dxfId="8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2499255.5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1249307.6000000001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607370.04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312533.25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330044.61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2499255.5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$E20&lt;&gt;0</formula>
    </cfRule>
  </conditionalFormatting>
  <conditionalFormatting sqref="B21:B22">
    <cfRule type="expression" dxfId="79" priority="2">
      <formula>$E21&lt;&gt;0</formula>
    </cfRule>
  </conditionalFormatting>
  <conditionalFormatting sqref="C20:C22">
    <cfRule type="expression" dxfId="7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97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$E20&lt;&gt;0</formula>
    </cfRule>
  </conditionalFormatting>
  <conditionalFormatting sqref="B21:B22">
    <cfRule type="expression" dxfId="73" priority="2">
      <formula>$E21&lt;&gt;0</formula>
    </cfRule>
  </conditionalFormatting>
  <conditionalFormatting sqref="C20:C22">
    <cfRule type="expression" dxfId="7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676205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386162.02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642.63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6996.84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2784.95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2349.56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277269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676205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$E20&lt;&gt;0</formula>
    </cfRule>
  </conditionalFormatting>
  <conditionalFormatting sqref="B21:B22">
    <cfRule type="expression" dxfId="67" priority="2">
      <formula>$E21&lt;&gt;0</formula>
    </cfRule>
  </conditionalFormatting>
  <conditionalFormatting sqref="C20:C22">
    <cfRule type="expression" dxfId="66" priority="1">
      <formula>$E20&lt;&gt;0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2507950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1817478.88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177879.28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18227.91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494363.93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2507950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$E20&lt;&gt;0</formula>
    </cfRule>
  </conditionalFormatting>
  <conditionalFormatting sqref="B21:B22">
    <cfRule type="expression" dxfId="61" priority="2">
      <formula>$E21&lt;&gt;0</formula>
    </cfRule>
  </conditionalFormatting>
  <conditionalFormatting sqref="C20:C22">
    <cfRule type="expression" dxfId="6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1701635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1640957.56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60677.440000000002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1701635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$E20&lt;&gt;0</formula>
    </cfRule>
  </conditionalFormatting>
  <conditionalFormatting sqref="B21:B22">
    <cfRule type="expression" dxfId="163" priority="2">
      <formula>$E21&lt;&gt;0</formula>
    </cfRule>
  </conditionalFormatting>
  <conditionalFormatting sqref="C20:C22">
    <cfRule type="expression" dxfId="16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1053210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637644.43000000005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179841.33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235724.24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1053210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$E20&lt;&gt;0</formula>
    </cfRule>
  </conditionalFormatting>
  <conditionalFormatting sqref="B21:B22">
    <cfRule type="expression" dxfId="55" priority="2">
      <formula>$E21&lt;&gt;0</formula>
    </cfRule>
  </conditionalFormatting>
  <conditionalFormatting sqref="C20:C22">
    <cfRule type="expression" dxfId="5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475643.39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312817.46000000002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162825.93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475643.39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$E20&lt;&gt;0</formula>
    </cfRule>
  </conditionalFormatting>
  <conditionalFormatting sqref="B21:B22">
    <cfRule type="expression" dxfId="49" priority="2">
      <formula>$E21&lt;&gt;0</formula>
    </cfRule>
  </conditionalFormatting>
  <conditionalFormatting sqref="C20:C22">
    <cfRule type="expression" dxfId="48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$E20&lt;&gt;0</formula>
    </cfRule>
  </conditionalFormatting>
  <conditionalFormatting sqref="B21:B22">
    <cfRule type="expression" dxfId="43" priority="2">
      <formula>$E21&lt;&gt;0</formula>
    </cfRule>
  </conditionalFormatting>
  <conditionalFormatting sqref="C20:C22">
    <cfRule type="expression" dxfId="4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625781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449191.83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252.85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139593.63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9768.7000000000007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88</v>
      </c>
      <c r="D21" s="32"/>
      <c r="E21" s="56">
        <v>25689.18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42</v>
      </c>
      <c r="D22" s="31"/>
      <c r="E22" s="62">
        <v>1284.81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625781.00000000012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$E20&lt;&gt;0</formula>
    </cfRule>
  </conditionalFormatting>
  <conditionalFormatting sqref="B21:B22">
    <cfRule type="expression" dxfId="37" priority="2">
      <formula>$E21&lt;&gt;0</formula>
    </cfRule>
  </conditionalFormatting>
  <conditionalFormatting sqref="C20:C22">
    <cfRule type="expression" dxfId="3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4355133.68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3502716.78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37298.239999999998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509976.12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7468.14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1359.82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296314.58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4355133.68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3.1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$E20&lt;&gt;0</formula>
    </cfRule>
  </conditionalFormatting>
  <conditionalFormatting sqref="B21:B22">
    <cfRule type="expression" dxfId="31" priority="2">
      <formula>$E21&lt;&gt;0</formula>
    </cfRule>
  </conditionalFormatting>
  <conditionalFormatting sqref="C20:C22">
    <cfRule type="expression" dxfId="30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888150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522656.95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2141.4299999999998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24358.09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319593.53000000003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19400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888150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$E20&lt;&gt;0</formula>
    </cfRule>
  </conditionalFormatting>
  <conditionalFormatting sqref="B21:B22">
    <cfRule type="expression" dxfId="25" priority="2">
      <formula>$E21&lt;&gt;0</formula>
    </cfRule>
  </conditionalFormatting>
  <conditionalFormatting sqref="C20:C22">
    <cfRule type="expression" dxfId="2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1311564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617764.62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457.98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654714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/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886.22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23685.41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89</v>
      </c>
      <c r="D20" s="32"/>
      <c r="E20" s="56">
        <v>3555.77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38</v>
      </c>
      <c r="D21" s="32"/>
      <c r="E21" s="56">
        <v>10500</v>
      </c>
      <c r="F21" s="37"/>
      <c r="I21" s="14"/>
      <c r="J21" s="14"/>
    </row>
    <row r="22" spans="1:10">
      <c r="A22" s="49" t="s">
        <v>26</v>
      </c>
      <c r="B22" s="51" t="s">
        <v>24</v>
      </c>
      <c r="C22" s="52"/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1311564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$E20&lt;&gt;0</formula>
    </cfRule>
  </conditionalFormatting>
  <conditionalFormatting sqref="B21:B22">
    <cfRule type="expression" dxfId="19" priority="2">
      <formula>$E21&lt;&gt;0</formula>
    </cfRule>
  </conditionalFormatting>
  <conditionalFormatting sqref="C20:C22">
    <cfRule type="expression" dxfId="1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 t="s">
        <v>90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37" t="s">
        <v>91</v>
      </c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$E20&lt;&gt;0</formula>
    </cfRule>
  </conditionalFormatting>
  <conditionalFormatting sqref="B21:B22">
    <cfRule type="expression" dxfId="13" priority="2">
      <formula>$E21&lt;&gt;0</formula>
    </cfRule>
  </conditionalFormatting>
  <conditionalFormatting sqref="C20:C22">
    <cfRule type="expression" dxfId="1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8.57031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849643.05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492579.93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96568.23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4657.78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3500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/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51.22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8100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92</v>
      </c>
      <c r="D20" s="32"/>
      <c r="E20" s="56">
        <v>11567.339999999998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93</v>
      </c>
      <c r="D21" s="32"/>
      <c r="E21" s="56">
        <v>232618.55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849643.05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$E20&lt;&gt;0</formula>
    </cfRule>
  </conditionalFormatting>
  <conditionalFormatting sqref="B21:B22">
    <cfRule type="expression" dxfId="7" priority="2">
      <formula>$E21&lt;&gt;0</formula>
    </cfRule>
  </conditionalFormatting>
  <conditionalFormatting sqref="C20:C22">
    <cfRule type="expression" dxfId="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42578125" defaultRowHeight="12.75"/>
  <cols>
    <col min="1" max="1" width="3.42578125" style="13" customWidth="1"/>
    <col min="2" max="2" width="7.42578125" style="13" customWidth="1"/>
    <col min="3" max="3" width="46.42578125" style="13" customWidth="1"/>
    <col min="4" max="4" width="8.5703125" style="13" customWidth="1"/>
    <col min="5" max="5" width="27.42578125" style="13" customWidth="1"/>
    <col min="6" max="6" width="23.42578125" style="13" customWidth="1"/>
    <col min="7" max="7" width="11.42578125" style="13" customWidth="1"/>
    <col min="8" max="8" width="13.42578125" style="13" customWidth="1"/>
    <col min="9" max="10" width="11.42578125" style="13" customWidth="1"/>
    <col min="11" max="16384" width="9.42578125" style="13"/>
  </cols>
  <sheetData>
    <row r="1" spans="1:10" ht="15" customHeight="1">
      <c r="B1" s="67"/>
      <c r="C1" s="66" t="s">
        <v>65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3397768</v>
      </c>
      <c r="F8" s="37" t="s">
        <v>94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2605630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5591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759572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26975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/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/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/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3397768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$E20&lt;&gt;0</formula>
    </cfRule>
  </conditionalFormatting>
  <conditionalFormatting sqref="B21:B22">
    <cfRule type="expression" dxfId="1" priority="2">
      <formula>$E21&lt;&gt;0</formula>
    </cfRule>
  </conditionalFormatting>
  <conditionalFormatting sqref="C20:C22">
    <cfRule type="expression" dxfId="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1522899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1522899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1522899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$E20&lt;&gt;0</formula>
    </cfRule>
  </conditionalFormatting>
  <conditionalFormatting sqref="B21:B22">
    <cfRule type="expression" dxfId="157" priority="2">
      <formula>$E21&lt;&gt;0</formula>
    </cfRule>
  </conditionalFormatting>
  <conditionalFormatting sqref="C20:C22">
    <cfRule type="expression" dxfId="15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429370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188054.6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6075.27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235240.13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429370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$E20&lt;&gt;0</formula>
    </cfRule>
  </conditionalFormatting>
  <conditionalFormatting sqref="B21:B22">
    <cfRule type="expression" dxfId="151" priority="2">
      <formula>$E21&lt;&gt;0</formula>
    </cfRule>
  </conditionalFormatting>
  <conditionalFormatting sqref="C20:C22">
    <cfRule type="expression" dxfId="15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$E20&lt;&gt;0</formula>
    </cfRule>
  </conditionalFormatting>
  <conditionalFormatting sqref="B21:B22">
    <cfRule type="expression" dxfId="145" priority="2">
      <formula>$E21&lt;&gt;0</formula>
    </cfRule>
  </conditionalFormatting>
  <conditionalFormatting sqref="C20:C22">
    <cfRule type="expression" dxfId="14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1964124.9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1039431.65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3018.69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602678.24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3875.77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107140.63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2181.2399999999998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6017.43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39</v>
      </c>
      <c r="D20" s="32"/>
      <c r="E20" s="56">
        <v>183537.48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40</v>
      </c>
      <c r="D21" s="32"/>
      <c r="E21" s="56">
        <v>15007.25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41</v>
      </c>
      <c r="D22" s="31"/>
      <c r="E22" s="62">
        <v>1236.52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1964124.9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$E20&lt;&gt;0</formula>
    </cfRule>
  </conditionalFormatting>
  <conditionalFormatting sqref="B21:B22">
    <cfRule type="expression" dxfId="139" priority="2">
      <formula>$E21&lt;&gt;0</formula>
    </cfRule>
  </conditionalFormatting>
  <conditionalFormatting sqref="C20:C22">
    <cfRule type="expression" dxfId="13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5.8554687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1542390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580250.23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151.30000000000001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119741.69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105229.96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22797.84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402916.85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75</v>
      </c>
      <c r="D20" s="32"/>
      <c r="E20" s="56">
        <v>37990.01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76</v>
      </c>
      <c r="D21" s="32"/>
      <c r="E21" s="56">
        <v>177109.51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77</v>
      </c>
      <c r="D22" s="31"/>
      <c r="E22" s="62">
        <v>658.14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1446845.5299999998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95544.470000000205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 t="s">
        <v>78</v>
      </c>
      <c r="E35" s="37"/>
      <c r="F35" s="37"/>
    </row>
    <row r="36" spans="1:6">
      <c r="D36" s="37" t="s">
        <v>79</v>
      </c>
      <c r="E36" s="37"/>
      <c r="F36" s="37"/>
    </row>
    <row r="37" spans="1:6">
      <c r="D37" s="37" t="s">
        <v>80</v>
      </c>
      <c r="E37" s="37"/>
      <c r="F37" s="37"/>
    </row>
    <row r="38" spans="1:6">
      <c r="D38" s="37" t="s">
        <v>81</v>
      </c>
      <c r="E38" s="37"/>
      <c r="F38" s="37"/>
    </row>
    <row r="39" spans="1:6">
      <c r="D39" s="37" t="s">
        <v>82</v>
      </c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$E20&lt;&gt;0</formula>
    </cfRule>
  </conditionalFormatting>
  <conditionalFormatting sqref="B21:B22">
    <cfRule type="expression" dxfId="133" priority="2">
      <formula>$E21&lt;&gt;0</formula>
    </cfRule>
  </conditionalFormatting>
  <conditionalFormatting sqref="C20:C22">
    <cfRule type="expression" dxfId="13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2911289.58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1752644.57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271.87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71601.69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487.76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1086283.69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2911289.58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$E20&lt;&gt;0</formula>
    </cfRule>
  </conditionalFormatting>
  <conditionalFormatting sqref="B21:B22">
    <cfRule type="expression" dxfId="127" priority="2">
      <formula>$E21&lt;&gt;0</formula>
    </cfRule>
  </conditionalFormatting>
  <conditionalFormatting sqref="C20:C22">
    <cfRule type="expression" dxfId="12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Normal="10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96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66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67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/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/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68</v>
      </c>
      <c r="B28" s="73"/>
      <c r="C28" s="73"/>
      <c r="D28" s="73"/>
      <c r="E28" s="73"/>
      <c r="I28" s="14"/>
      <c r="J28" s="14"/>
    </row>
    <row r="29" spans="1:10">
      <c r="A29" s="72" t="s">
        <v>69</v>
      </c>
      <c r="B29" s="73"/>
      <c r="C29" s="73"/>
      <c r="D29" s="73"/>
      <c r="E29" s="73"/>
      <c r="I29" s="14"/>
      <c r="J29" s="14"/>
    </row>
    <row r="30" spans="1:10">
      <c r="A30" s="72" t="s">
        <v>70</v>
      </c>
      <c r="B30" s="72"/>
      <c r="C30" s="72"/>
      <c r="D30" s="72"/>
      <c r="E30" s="72"/>
    </row>
    <row r="31" spans="1:10">
      <c r="A31" s="72" t="s">
        <v>74</v>
      </c>
      <c r="B31" s="72"/>
      <c r="C31" s="72"/>
      <c r="D31" s="72"/>
      <c r="E31" s="72"/>
    </row>
    <row r="32" spans="1:10">
      <c r="A32" s="74" t="s">
        <v>71</v>
      </c>
      <c r="B32" s="74"/>
      <c r="C32" s="74"/>
      <c r="D32" s="74"/>
      <c r="E32" s="74"/>
      <c r="F32" s="75"/>
    </row>
    <row r="33" spans="1:6">
      <c r="A33" s="74" t="s">
        <v>72</v>
      </c>
      <c r="B33" s="74"/>
      <c r="C33" s="74"/>
      <c r="D33" s="74"/>
      <c r="E33" s="74"/>
      <c r="F33" s="75"/>
    </row>
    <row r="34" spans="1:6" ht="15">
      <c r="A34" s="76" t="s">
        <v>73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 t="s">
        <v>83</v>
      </c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$E20&lt;&gt;0</formula>
    </cfRule>
  </conditionalFormatting>
  <conditionalFormatting sqref="B21:B22">
    <cfRule type="expression" dxfId="121" priority="2">
      <formula>$E21&lt;&gt;0</formula>
    </cfRule>
  </conditionalFormatting>
  <conditionalFormatting sqref="C20:C22">
    <cfRule type="expression" dxfId="12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8BB86-D32E-4090-8028-6291DF61BA90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c7317a0-2a0a-4464-9f4b-630f7a7e8d0f"/>
    <ds:schemaRef ds:uri="ee822479-6e51-4d14-b6b0-2c589e913e6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193B4E-F5E1-4BA6-93D3-444C6440F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E7D27-8FFC-4FDF-AFC3-E30768D17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2021-02-15T15:37:06Z</cp:lastPrinted>
  <dcterms:created xsi:type="dcterms:W3CDTF">2014-10-14T15:35:24Z</dcterms:created>
  <dcterms:modified xsi:type="dcterms:W3CDTF">2021-02-15T15:52:43Z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