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17-2018\2017-18 AFR Summaries\Consolidated 17-18 ADA Compliant\"/>
    </mc:Choice>
  </mc:AlternateContent>
  <bookViews>
    <workbookView xWindow="120" yWindow="210" windowWidth="20730" windowHeight="11700" tabRatio="934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DL'!$A$1:$F$33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2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1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F13" i="2" l="1"/>
  <c r="F14" i="2"/>
  <c r="F15" i="2"/>
  <c r="F16" i="2"/>
  <c r="F17" i="2"/>
  <c r="F18" i="2"/>
  <c r="F19" i="2"/>
  <c r="F20" i="2"/>
  <c r="F21" i="2"/>
  <c r="F22" i="2"/>
  <c r="F12" i="2"/>
  <c r="F8" i="2"/>
  <c r="F24" i="2" l="1"/>
  <c r="F26" i="2" s="1"/>
</calcChain>
</file>

<file path=xl/sharedStrings.xml><?xml version="1.0" encoding="utf-8"?>
<sst xmlns="http://schemas.openxmlformats.org/spreadsheetml/2006/main" count="1310" uniqueCount="89">
  <si>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</si>
  <si>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</si>
  <si>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</si>
  <si>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</si>
  <si>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</si>
  <si>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</si>
  <si>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</si>
  <si>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</si>
  <si>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</si>
  <si>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</si>
  <si>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</si>
  <si>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</si>
  <si>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</si>
  <si>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</si>
  <si>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</si>
  <si>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</si>
  <si>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</si>
  <si>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</si>
  <si>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</si>
  <si>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</si>
  <si>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</si>
  <si>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</si>
  <si>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</si>
  <si>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</si>
  <si>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</si>
  <si>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</si>
  <si>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</si>
  <si>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</si>
  <si>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</si>
  <si>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</si>
  <si>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FLORIDA COLLEGE SYSTEM - ALL COLLEGES</t>
  </si>
  <si>
    <t>Amount should be zero</t>
  </si>
  <si>
    <t>(Specify)</t>
  </si>
  <si>
    <t>(Amount should be zero)</t>
  </si>
  <si>
    <t>Travel</t>
  </si>
  <si>
    <t>Freight and Postage</t>
  </si>
  <si>
    <t>FKCC does not collect distance learning fees.</t>
  </si>
  <si>
    <t>SCF does not charge</t>
  </si>
  <si>
    <t>a Distance Learning Fee</t>
  </si>
  <si>
    <t>Course Development</t>
  </si>
  <si>
    <t>Valencia College does not charge distance learning fees.</t>
  </si>
  <si>
    <t xml:space="preserve">TOTAL REVENUE LESS TOTAL EXPENDITURES </t>
  </si>
  <si>
    <t>EASTERN FLORIDA STATE COLLEGE</t>
  </si>
  <si>
    <t>BROWARD COLLEGE</t>
  </si>
  <si>
    <t>COLLEGE OF CENTRAL FLORIDA</t>
  </si>
  <si>
    <t>VALENCIA COLLEGE</t>
  </si>
  <si>
    <t>TALLAHASSEE COMMUNITY COLLEGE</t>
  </si>
  <si>
    <t>SOUTH FLORIDA STATE COLLEGE</t>
  </si>
  <si>
    <t>SEMINOLE STATE COLLEGE OF FLORIDA</t>
  </si>
  <si>
    <t>SANTA FE COLLEGE</t>
  </si>
  <si>
    <t>ST. PETERSBURG COLLEGE</t>
  </si>
  <si>
    <t>ST. JOHNS RIVER STATE COLLEGE</t>
  </si>
  <si>
    <t>POLK STATE COLLEGE</t>
  </si>
  <si>
    <t>PENSACOLA STATE COLLEGE</t>
  </si>
  <si>
    <t>PASCO-HERNANDO STATE COLLEGE</t>
  </si>
  <si>
    <t>PALM BEACH STATE COLLEGE</t>
  </si>
  <si>
    <t>NORTHWEST FLORIDA STATE COLLEGE</t>
  </si>
  <si>
    <t>NORTH FLORIDA COMMUNITY COLLEGE</t>
  </si>
  <si>
    <t>MIAMI DADE COLLEGE</t>
  </si>
  <si>
    <t>STATE COLLEGE OF FLORIDA, MANATEE-SARASOTA</t>
  </si>
  <si>
    <t>LAKE-SUMTER STATE COLLEGE</t>
  </si>
  <si>
    <t>FLORIDA GATEWAY COLLEGE</t>
  </si>
  <si>
    <t>INDIAN RIVER STATE COLLEGE</t>
  </si>
  <si>
    <t>HILLSBOROUGH COMMUNITY COLLEGE</t>
  </si>
  <si>
    <t>GULF COAST STATE COLLEGE</t>
  </si>
  <si>
    <t>FLORIDA KEYS COMMUNITY COLLEGE</t>
  </si>
  <si>
    <t>FLORIDA STATE COLLEGE AT JACKSONVILLE</t>
  </si>
  <si>
    <t>FLORIDA SOUTHWESTERN STATE COLLEGE</t>
  </si>
  <si>
    <t>DAYTONA STATE COLLEGE</t>
  </si>
  <si>
    <t>CHIPOLA COLLEGE</t>
  </si>
  <si>
    <t>FISCAL YEAR 2017-2018</t>
  </si>
  <si>
    <t>2018.v01</t>
  </si>
  <si>
    <t>Fiscal Year 2017-2018</t>
  </si>
  <si>
    <t>2018.v03</t>
  </si>
  <si>
    <t>Telecommunications/Internet/Printing</t>
  </si>
  <si>
    <t>Training/Certifications</t>
  </si>
  <si>
    <t>Registration</t>
  </si>
  <si>
    <t>NFCC Does not charge a distance learning fee</t>
  </si>
  <si>
    <t>Subscriptions</t>
  </si>
  <si>
    <t>Accreditation Fees</t>
  </si>
  <si>
    <t>(Daytona, Gulf Coast, Miami Dade, St. Johns, Seminole, Tallahassee)</t>
  </si>
  <si>
    <t>(Daytona, Gulf Coast, St. Johns)</t>
  </si>
  <si>
    <t>(Daytona)</t>
  </si>
  <si>
    <r>
      <t xml:space="preserve">Note:  Section 1009.23(16), Florida Statutes, authorizes a per credit hour distance learning course user fee and requires that colleges  </t>
    </r>
    <r>
      <rPr>
        <b/>
        <sz val="10"/>
        <color rgb="FFFF0000"/>
        <rFont val="Arial"/>
        <family val="2"/>
      </rPr>
      <t xml:space="preserve">  </t>
    </r>
  </si>
  <si>
    <t>submit a distance learning course user fee report to the Division of Florida Colleges.  To assist with fulfilling this reporting requirement,</t>
  </si>
  <si>
    <r>
      <t xml:space="preserve">the Division of Florida Colleges has created the above report template to provide reporting consistency among colleges. </t>
    </r>
    <r>
      <rPr>
        <b/>
        <sz val="10"/>
        <color rgb="FFFF0000"/>
        <rFont val="Arial"/>
        <family val="2"/>
      </rPr>
      <t>This report is</t>
    </r>
  </si>
  <si>
    <t>intended to describe the use of the distance learning course user fee revenue, therefore, only report the expenditures of the revenues</t>
  </si>
  <si>
    <t xml:space="preserve">collected in GL 40450; do not report any additional distance learning expenditures even though actual expenses may exceed the </t>
  </si>
  <si>
    <t>revenues collected.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</si>
</sst>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9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123">
    <xf numFmtId="0" fontId="0" fillId="0" borderId="0" xfId="0"/>
    <xf numFmtId="0" fontId="3" fillId="0" borderId="2" xfId="4" applyFont="1" applyFill="1" applyBorder="1" applyAlignment="1">
      <alignment horizontal="center"/>
    </xf>
    <xf numFmtId="44" fontId="6" fillId="15" borderId="2" xfId="2" applyFont="1" applyFill="1" applyBorder="1" applyAlignment="1"/>
    <xf numFmtId="0" fontId="4" fillId="0" borderId="5" xfId="4" applyFont="1" applyBorder="1" applyAlignment="1"/>
    <xf numFmtId="0" fontId="4" fillId="0" borderId="6" xfId="4" applyFont="1" applyBorder="1" applyAlignment="1"/>
    <xf numFmtId="0" fontId="4" fillId="0" borderId="7" xfId="4" applyFont="1" applyBorder="1" applyAlignment="1"/>
    <xf numFmtId="44" fontId="5" fillId="17" borderId="0" xfId="2" applyFont="1" applyFill="1" applyAlignment="1" applyProtection="1"/>
    <xf numFmtId="0" fontId="6" fillId="20" borderId="4" xfId="4" applyNumberFormat="1" applyFont="1" applyFill="1" applyBorder="1" applyAlignment="1"/>
    <xf numFmtId="0" fontId="4" fillId="0" borderId="8" xfId="4" applyFont="1" applyBorder="1" applyAlignment="1"/>
    <xf numFmtId="0" fontId="4" fillId="0" borderId="9" xfId="4" applyFont="1" applyBorder="1" applyAlignment="1"/>
    <xf numFmtId="0" fontId="4" fillId="0" borderId="10" xfId="4" applyFont="1" applyBorder="1" applyAlignment="1"/>
    <xf numFmtId="0" fontId="4" fillId="0" borderId="0" xfId="3" applyNumberFormat="1" applyFont="1" applyAlignment="1"/>
    <xf numFmtId="0" fontId="6" fillId="0" borderId="0" xfId="3" applyNumberFormat="1" applyFont="1" applyAlignment="1">
      <alignment horizontal="right"/>
    </xf>
    <xf numFmtId="0" fontId="4" fillId="0" borderId="0" xfId="0" applyFont="1" applyFill="1"/>
    <xf numFmtId="0" fontId="4" fillId="0" borderId="0" xfId="4" applyFont="1" applyAlignment="1"/>
    <xf numFmtId="0" fontId="4" fillId="0" borderId="0" xfId="4" applyFont="1"/>
    <xf numFmtId="0" fontId="5" fillId="15" borderId="0" xfId="4" applyFont="1" applyFill="1" applyAlignment="1"/>
    <xf numFmtId="0" fontId="5" fillId="15" borderId="0" xfId="4" applyNumberFormat="1" applyFont="1" applyFill="1" applyAlignment="1"/>
    <xf numFmtId="164" fontId="5" fillId="16" borderId="0" xfId="4" applyNumberFormat="1" applyFont="1" applyFill="1" applyBorder="1" applyAlignment="1"/>
    <xf numFmtId="164" fontId="5" fillId="15" borderId="0" xfId="4" applyNumberFormat="1" applyFont="1" applyFill="1" applyBorder="1" applyAlignment="1"/>
    <xf numFmtId="0" fontId="7" fillId="15" borderId="0" xfId="4" applyNumberFormat="1" applyFont="1" applyFill="1" applyBorder="1" applyAlignment="1"/>
    <xf numFmtId="0" fontId="6" fillId="15" borderId="0" xfId="4" applyNumberFormat="1" applyFont="1" applyFill="1" applyBorder="1" applyAlignment="1"/>
    <xf numFmtId="0" fontId="5" fillId="0" borderId="0" xfId="4" applyNumberFormat="1" applyFont="1" applyFill="1" applyAlignment="1"/>
    <xf numFmtId="39" fontId="5" fillId="0" borderId="0" xfId="4" applyNumberFormat="1" applyFont="1" applyFill="1" applyBorder="1" applyAlignment="1"/>
    <xf numFmtId="39" fontId="5" fillId="0" borderId="0" xfId="4" applyNumberFormat="1" applyFont="1" applyFill="1" applyAlignment="1"/>
    <xf numFmtId="0" fontId="6" fillId="0" borderId="0" xfId="4" applyNumberFormat="1" applyFont="1" applyFill="1" applyAlignment="1"/>
    <xf numFmtId="164" fontId="5" fillId="0" borderId="0" xfId="4" applyNumberFormat="1" applyFont="1" applyFill="1" applyBorder="1" applyAlignment="1"/>
    <xf numFmtId="0" fontId="4" fillId="0" borderId="0" xfId="4" applyFont="1" applyBorder="1" applyAlignment="1" applyProtection="1">
      <protection locked="0"/>
    </xf>
    <xf numFmtId="164" fontId="5" fillId="0" borderId="0" xfId="4" applyNumberFormat="1" applyFont="1" applyFill="1" applyAlignment="1"/>
    <xf numFmtId="0" fontId="6" fillId="15" borderId="0" xfId="4" applyNumberFormat="1" applyFont="1" applyFill="1" applyAlignment="1"/>
    <xf numFmtId="164" fontId="5" fillId="15" borderId="0" xfId="4" applyNumberFormat="1" applyFont="1" applyFill="1" applyAlignment="1"/>
    <xf numFmtId="164" fontId="9" fillId="16" borderId="0" xfId="4" applyNumberFormat="1" applyFont="1" applyFill="1" applyBorder="1" applyAlignment="1"/>
    <xf numFmtId="39" fontId="5" fillId="15" borderId="0" xfId="4" applyNumberFormat="1" applyFont="1" applyFill="1" applyAlignment="1"/>
    <xf numFmtId="39" fontId="5" fillId="15" borderId="0" xfId="4" applyNumberFormat="1" applyFont="1" applyFill="1" applyBorder="1" applyAlignment="1"/>
    <xf numFmtId="0" fontId="4" fillId="0" borderId="0" xfId="4" applyFont="1" applyBorder="1" applyAlignment="1"/>
    <xf numFmtId="0" fontId="5" fillId="15" borderId="0" xfId="4" applyFont="1" applyFill="1" applyBorder="1" applyAlignment="1"/>
    <xf numFmtId="0" fontId="4" fillId="0" borderId="11" xfId="4" applyFont="1" applyBorder="1" applyAlignment="1"/>
    <xf numFmtId="0" fontId="4" fillId="0" borderId="12" xfId="4" applyFont="1" applyBorder="1" applyAlignment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5" fillId="18" borderId="0" xfId="4" applyNumberFormat="1" applyFont="1" applyFill="1" applyAlignment="1"/>
    <xf numFmtId="164" fontId="5" fillId="19" borderId="0" xfId="4" applyNumberFormat="1" applyFont="1" applyFill="1" applyBorder="1" applyAlignment="1"/>
    <xf numFmtId="39" fontId="5" fillId="18" borderId="0" xfId="4" applyNumberFormat="1" applyFont="1" applyFill="1" applyBorder="1" applyAlignment="1"/>
    <xf numFmtId="39" fontId="5" fillId="19" borderId="0" xfId="4" applyNumberFormat="1" applyFont="1" applyFill="1" applyBorder="1" applyAlignment="1"/>
    <xf numFmtId="0" fontId="4" fillId="18" borderId="0" xfId="4" applyFont="1" applyFill="1" applyAlignment="1"/>
    <xf numFmtId="0" fontId="6" fillId="18" borderId="0" xfId="4" applyNumberFormat="1" applyFont="1" applyFill="1" applyAlignment="1"/>
    <xf numFmtId="164" fontId="6" fillId="19" borderId="0" xfId="4" applyNumberFormat="1" applyFont="1" applyFill="1" applyBorder="1" applyAlignment="1"/>
    <xf numFmtId="0" fontId="5" fillId="18" borderId="0" xfId="4" applyFont="1" applyFill="1" applyAlignment="1"/>
    <xf numFmtId="0" fontId="6" fillId="18" borderId="0" xfId="4" applyNumberFormat="1" applyFont="1" applyFill="1" applyBorder="1" applyAlignment="1"/>
    <xf numFmtId="49" fontId="4" fillId="18" borderId="0" xfId="4" applyNumberFormat="1" applyFont="1" applyFill="1" applyAlignment="1">
      <alignment horizontal="right"/>
    </xf>
    <xf numFmtId="0" fontId="5" fillId="18" borderId="0" xfId="4" applyNumberFormat="1" applyFont="1" applyFill="1" applyAlignment="1">
      <alignment horizontal="left" indent="1"/>
    </xf>
    <xf numFmtId="0" fontId="4" fillId="18" borderId="0" xfId="4" applyNumberFormat="1" applyFont="1" applyFill="1" applyAlignment="1" applyProtection="1">
      <alignment horizontal="left" indent="1"/>
    </xf>
    <xf numFmtId="49" fontId="4" fillId="17" borderId="0" xfId="4" applyNumberFormat="1" applyFont="1" applyFill="1" applyAlignment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44" fontId="5" fillId="17" borderId="0" xfId="2" applyFont="1" applyFill="1" applyAlignment="1" applyProtection="1">
      <protection locked="0"/>
    </xf>
    <xf numFmtId="44" fontId="5" fillId="17" borderId="0" xfId="2" applyFont="1" applyFill="1" applyBorder="1" applyAlignment="1" applyProtection="1">
      <protection locked="0"/>
    </xf>
    <xf numFmtId="0" fontId="3" fillId="0" borderId="86" xfId="4" applyFont="1" applyFill="1" applyBorder="1" applyAlignment="1">
      <alignment horizontal="center"/>
    </xf>
    <xf numFmtId="44" fontId="5" fillId="17" borderId="86" xfId="2" applyFont="1" applyFill="1" applyBorder="1" applyAlignment="1" applyProtection="1">
      <protection locked="0"/>
    </xf>
    <xf numFmtId="44" fontId="6" fillId="15" borderId="86" xfId="2" applyFont="1" applyFill="1" applyBorder="1" applyAlignment="1"/>
    <xf numFmtId="0" fontId="6" fillId="20" borderId="87" xfId="4" applyNumberFormat="1" applyFont="1" applyFill="1" applyBorder="1" applyAlignment="1"/>
    <xf numFmtId="43" fontId="3" fillId="17" borderId="0" xfId="1" applyFont="1" applyFill="1" applyAlignment="1" applyProtection="1">
      <protection locked="0"/>
    </xf>
    <xf numFmtId="0" fontId="4" fillId="0" borderId="88" xfId="4" applyFont="1" applyBorder="1" applyAlignment="1"/>
    <xf numFmtId="0" fontId="4" fillId="0" borderId="89" xfId="4" applyFont="1" applyBorder="1" applyAlignment="1"/>
    <xf numFmtId="0" fontId="4" fillId="0" borderId="90" xfId="4" applyFont="1" applyBorder="1" applyAlignment="1"/>
    <xf numFmtId="0" fontId="3" fillId="0" borderId="91" xfId="4" applyFont="1" applyFill="1" applyBorder="1" applyAlignment="1">
      <alignment horizontal="center"/>
    </xf>
    <xf numFmtId="44" fontId="5" fillId="17" borderId="91" xfId="2" applyFont="1" applyFill="1" applyBorder="1" applyAlignment="1" applyProtection="1">
      <protection locked="0"/>
    </xf>
    <xf numFmtId="44" fontId="6" fillId="15" borderId="91" xfId="2" applyFont="1" applyFill="1" applyBorder="1" applyAlignment="1"/>
    <xf numFmtId="44" fontId="0" fillId="0" borderId="0" xfId="75" applyFont="1" applyProtection="1">
      <protection locked="0"/>
    </xf>
    <xf numFmtId="0" fontId="5" fillId="15" borderId="0" xfId="4" applyFont="1" applyFill="1"/>
    <xf numFmtId="164" fontId="5" fillId="16" borderId="0" xfId="4" applyNumberFormat="1" applyFont="1" applyFill="1"/>
    <xf numFmtId="0" fontId="6" fillId="0" borderId="0" xfId="3" applyFont="1" applyAlignment="1">
      <alignment horizontal="right"/>
    </xf>
    <xf numFmtId="0" fontId="4" fillId="0" borderId="0" xfId="3" applyFont="1"/>
    <xf numFmtId="0" fontId="4" fillId="0" borderId="0" xfId="0" applyFont="1"/>
    <xf numFmtId="164" fontId="5" fillId="15" borderId="0" xfId="4" applyNumberFormat="1" applyFont="1" applyFill="1"/>
    <xf numFmtId="0" fontId="7" fillId="15" borderId="0" xfId="4" applyFont="1" applyFill="1"/>
    <xf numFmtId="0" fontId="6" fillId="15" borderId="0" xfId="4" applyFont="1" applyFill="1"/>
    <xf numFmtId="0" fontId="3" fillId="0" borderId="91" xfId="4" applyFont="1" applyBorder="1" applyAlignment="1">
      <alignment horizontal="center"/>
    </xf>
    <xf numFmtId="0" fontId="5" fillId="0" borderId="0" xfId="4" applyFont="1"/>
    <xf numFmtId="39" fontId="5" fillId="0" borderId="0" xfId="4" applyNumberFormat="1" applyFont="1"/>
    <xf numFmtId="0" fontId="6" fillId="0" borderId="0" xfId="4" applyFont="1"/>
    <xf numFmtId="164" fontId="5" fillId="0" borderId="0" xfId="4" applyNumberFormat="1" applyFont="1"/>
    <xf numFmtId="44" fontId="5" fillId="0" borderId="3" xfId="2" applyFont="1" applyBorder="1"/>
    <xf numFmtId="43" fontId="4" fillId="17" borderId="0" xfId="1" applyFont="1" applyFill="1" applyProtection="1">
      <protection locked="0"/>
    </xf>
    <xf numFmtId="164" fontId="9" fillId="16" borderId="0" xfId="4" applyNumberFormat="1" applyFont="1" applyFill="1"/>
    <xf numFmtId="0" fontId="5" fillId="18" borderId="0" xfId="4" applyFont="1" applyFill="1" applyAlignment="1">
      <alignment horizontal="left" indent="1"/>
    </xf>
    <xf numFmtId="0" fontId="5" fillId="18" borderId="0" xfId="4" applyFont="1" applyFill="1"/>
    <xf numFmtId="164" fontId="5" fillId="19" borderId="0" xfId="4" applyNumberFormat="1" applyFont="1" applyFill="1"/>
    <xf numFmtId="44" fontId="5" fillId="17" borderId="0" xfId="2" applyFont="1" applyFill="1" applyProtection="1">
      <protection locked="0"/>
    </xf>
    <xf numFmtId="39" fontId="5" fillId="18" borderId="0" xfId="4" applyNumberFormat="1" applyFont="1" applyFill="1"/>
    <xf numFmtId="39" fontId="5" fillId="19" borderId="0" xfId="4" applyNumberFormat="1" applyFont="1" applyFill="1"/>
    <xf numFmtId="39" fontId="5" fillId="15" borderId="0" xfId="4" applyNumberFormat="1" applyFont="1" applyFill="1"/>
    <xf numFmtId="0" fontId="4" fillId="18" borderId="0" xfId="4" applyFont="1" applyFill="1" applyAlignment="1">
      <alignment horizontal="left" indent="1"/>
    </xf>
    <xf numFmtId="49" fontId="4" fillId="17" borderId="0" xfId="4" applyNumberFormat="1" applyFont="1" applyFill="1" applyProtection="1">
      <protection locked="0"/>
    </xf>
    <xf numFmtId="44" fontId="5" fillId="17" borderId="91" xfId="2" applyFont="1" applyFill="1" applyBorder="1" applyProtection="1">
      <protection locked="0"/>
    </xf>
    <xf numFmtId="0" fontId="4" fillId="18" borderId="0" xfId="4" applyFont="1" applyFill="1"/>
    <xf numFmtId="0" fontId="6" fillId="18" borderId="0" xfId="4" applyFont="1" applyFill="1"/>
    <xf numFmtId="164" fontId="6" fillId="19" borderId="0" xfId="4" applyNumberFormat="1" applyFont="1" applyFill="1"/>
    <xf numFmtId="44" fontId="6" fillId="15" borderId="91" xfId="2" applyFont="1" applyFill="1" applyBorder="1"/>
    <xf numFmtId="0" fontId="4" fillId="0" borderId="0" xfId="4" applyFont="1" applyProtection="1">
      <protection locked="0"/>
    </xf>
    <xf numFmtId="44" fontId="6" fillId="15" borderId="3" xfId="2" applyFont="1" applyFill="1" applyBorder="1"/>
    <xf numFmtId="0" fontId="6" fillId="20" borderId="4" xfId="4" applyFont="1" applyFill="1" applyBorder="1"/>
    <xf numFmtId="0" fontId="3" fillId="0" borderId="0" xfId="3" applyFont="1" applyAlignment="1">
      <alignment horizontal="right"/>
    </xf>
    <xf numFmtId="0" fontId="4" fillId="0" borderId="88" xfId="4" applyFont="1" applyBorder="1"/>
    <xf numFmtId="0" fontId="4" fillId="0" borderId="89" xfId="4" applyFont="1" applyBorder="1"/>
    <xf numFmtId="0" fontId="4" fillId="0" borderId="90" xfId="4" applyFont="1" applyBorder="1"/>
    <xf numFmtId="0" fontId="4" fillId="0" borderId="8" xfId="4" applyFont="1" applyBorder="1"/>
    <xf numFmtId="0" fontId="4" fillId="0" borderId="9" xfId="4" applyFont="1" applyBorder="1"/>
    <xf numFmtId="0" fontId="4" fillId="0" borderId="10" xfId="4" applyFont="1" applyBorder="1"/>
    <xf numFmtId="0" fontId="4" fillId="0" borderId="11" xfId="4" applyFont="1" applyBorder="1"/>
    <xf numFmtId="0" fontId="4" fillId="0" borderId="12" xfId="4" applyFont="1" applyBorder="1"/>
    <xf numFmtId="0" fontId="3" fillId="0" borderId="0" xfId="3" applyNumberFormat="1" applyFont="1" applyAlignment="1">
      <alignment horizontal="center"/>
    </xf>
    <xf numFmtId="0" fontId="3" fillId="15" borderId="0" xfId="4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3" applyFont="1" applyAlignment="1">
      <alignment horizontal="center"/>
    </xf>
    <xf numFmtId="0" fontId="3" fillId="0" borderId="0" xfId="3" applyNumberFormat="1" applyFont="1" applyAlignment="1">
      <alignment horizontal="left"/>
    </xf>
    <xf numFmtId="0" fontId="3" fillId="15" borderId="0" xfId="4" applyNumberFormat="1" applyFont="1" applyFill="1" applyAlignment="1">
      <alignment horizontal="left" vertical="center"/>
    </xf>
    <xf numFmtId="0" fontId="10" fillId="15" borderId="0" xfId="4" applyNumberFormat="1" applyFont="1" applyFill="1" applyAlignment="1">
      <alignment horizontal="left" vertical="center"/>
    </xf>
    <xf numFmtId="0" fontId="3" fillId="0" borderId="0" xfId="4" applyFont="1" applyAlignment="1">
      <alignment horizontal="right"/>
    </xf>
    <xf numFmtId="0" fontId="3" fillId="0" borderId="0" xfId="3" applyNumberFormat="1" applyFont="1" applyAlignment="1"/>
    <xf numFmtId="0" fontId="3" fillId="0" borderId="0" xfId="3" applyFont="1" applyAlignment="1">
      <alignment horizontal="left"/>
    </xf>
    <xf numFmtId="0" fontId="4" fillId="0" borderId="0" xfId="4" applyFont="1" applyAlignment="1">
      <alignment horizontal="left"/>
    </xf>
  </cellXfs>
  <cellStyles count="2843">
    <cellStyle name="20% - Accent1" xfId="1282" builtinId="30" customBuiltin="1"/>
    <cellStyle name="20% - Accent1 2" xfId="5"/>
    <cellStyle name="20% - Accent1 2 2" xfId="6"/>
    <cellStyle name="20% - Accent1 2 2 2" xfId="2534"/>
    <cellStyle name="20% - Accent1 2 2 3" xfId="2602"/>
    <cellStyle name="20% - Accent1 3" xfId="2481"/>
    <cellStyle name="20% - Accent1 3 2" xfId="2549"/>
    <cellStyle name="20% - Accent1 4" xfId="2493"/>
    <cellStyle name="20% - Accent1 5" xfId="2567"/>
    <cellStyle name="20% - Accent2" xfId="1286" builtinId="34" customBuiltin="1"/>
    <cellStyle name="20% - Accent2 2" xfId="7"/>
    <cellStyle name="20% - Accent2 2 2" xfId="8"/>
    <cellStyle name="20% - Accent2 2 2 2" xfId="2536"/>
    <cellStyle name="20% - Accent2 2 2 3" xfId="2604"/>
    <cellStyle name="20% - Accent2 3" xfId="2483"/>
    <cellStyle name="20% - Accent2 3 2" xfId="2551"/>
    <cellStyle name="20% - Accent2 4" xfId="2495"/>
    <cellStyle name="20% - Accent2 5" xfId="2569"/>
    <cellStyle name="20% - Accent3" xfId="1290" builtinId="38" customBuiltin="1"/>
    <cellStyle name="20% - Accent3 2" xfId="9"/>
    <cellStyle name="20% - Accent3 2 2" xfId="10"/>
    <cellStyle name="20% - Accent3 2 2 2" xfId="2538"/>
    <cellStyle name="20% - Accent3 2 2 3" xfId="2606"/>
    <cellStyle name="20% - Accent3 3" xfId="2485"/>
    <cellStyle name="20% - Accent3 3 2" xfId="2553"/>
    <cellStyle name="20% - Accent3 4" xfId="2497"/>
    <cellStyle name="20% - Accent3 5" xfId="2571"/>
    <cellStyle name="20% - Accent4" xfId="1294" builtinId="42" customBuiltin="1"/>
    <cellStyle name="20% - Accent4 2" xfId="11"/>
    <cellStyle name="20% - Accent4 2 2" xfId="12"/>
    <cellStyle name="20% - Accent4 2 2 2" xfId="2540"/>
    <cellStyle name="20% - Accent4 2 2 3" xfId="2608"/>
    <cellStyle name="20% - Accent4 3" xfId="2487"/>
    <cellStyle name="20% - Accent4 3 2" xfId="2555"/>
    <cellStyle name="20% - Accent4 4" xfId="2499"/>
    <cellStyle name="20% - Accent4 5" xfId="2573"/>
    <cellStyle name="20% - Accent5" xfId="1298" builtinId="46" customBuiltin="1"/>
    <cellStyle name="20% - Accent5 2" xfId="13"/>
    <cellStyle name="20% - Accent5 2 2" xfId="14"/>
    <cellStyle name="20% - Accent5 2 2 2" xfId="2542"/>
    <cellStyle name="20% - Accent5 2 2 3" xfId="2610"/>
    <cellStyle name="20% - Accent5 3" xfId="2489"/>
    <cellStyle name="20% - Accent5 3 2" xfId="2557"/>
    <cellStyle name="20% - Accent5 4" xfId="2501"/>
    <cellStyle name="20% - Accent5 5" xfId="2575"/>
    <cellStyle name="20% - Accent6" xfId="1302" builtinId="50" customBuiltin="1"/>
    <cellStyle name="20% - Accent6 2" xfId="15"/>
    <cellStyle name="20% - Accent6 2 2" xfId="16"/>
    <cellStyle name="20% - Accent6 2 2 2" xfId="2544"/>
    <cellStyle name="20% - Accent6 2 2 3" xfId="2612"/>
    <cellStyle name="20% - Accent6 3" xfId="2491"/>
    <cellStyle name="20% - Accent6 3 2" xfId="2559"/>
    <cellStyle name="20% - Accent6 4" xfId="2503"/>
    <cellStyle name="20% - Accent6 5" xfId="2577"/>
    <cellStyle name="40% - Accent1" xfId="1283" builtinId="31" customBuiltin="1"/>
    <cellStyle name="40% - Accent1 2" xfId="17"/>
    <cellStyle name="40% - Accent1 2 2" xfId="18"/>
    <cellStyle name="40% - Accent1 2 2 2" xfId="2535"/>
    <cellStyle name="40% - Accent1 2 2 3" xfId="2603"/>
    <cellStyle name="40% - Accent1 3" xfId="2482"/>
    <cellStyle name="40% - Accent1 3 2" xfId="2550"/>
    <cellStyle name="40% - Accent1 4" xfId="2494"/>
    <cellStyle name="40% - Accent1 5" xfId="2568"/>
    <cellStyle name="40% - Accent2" xfId="1287" builtinId="35" customBuiltin="1"/>
    <cellStyle name="40% - Accent2 2" xfId="19"/>
    <cellStyle name="40% - Accent2 2 2" xfId="20"/>
    <cellStyle name="40% - Accent2 2 2 2" xfId="2537"/>
    <cellStyle name="40% - Accent2 2 2 3" xfId="2605"/>
    <cellStyle name="40% - Accent2 3" xfId="2484"/>
    <cellStyle name="40% - Accent2 3 2" xfId="2552"/>
    <cellStyle name="40% - Accent2 4" xfId="2496"/>
    <cellStyle name="40% - Accent2 5" xfId="2570"/>
    <cellStyle name="40% - Accent3" xfId="1291" builtinId="39" customBuiltin="1"/>
    <cellStyle name="40% - Accent3 2" xfId="21"/>
    <cellStyle name="40% - Accent3 2 2" xfId="22"/>
    <cellStyle name="40% - Accent3 2 2 2" xfId="2539"/>
    <cellStyle name="40% - Accent3 2 2 3" xfId="2607"/>
    <cellStyle name="40% - Accent3 3" xfId="2486"/>
    <cellStyle name="40% - Accent3 3 2" xfId="2554"/>
    <cellStyle name="40% - Accent3 4" xfId="2498"/>
    <cellStyle name="40% - Accent3 5" xfId="2572"/>
    <cellStyle name="40% - Accent4" xfId="1295" builtinId="43" customBuiltin="1"/>
    <cellStyle name="40% - Accent4 2" xfId="23"/>
    <cellStyle name="40% - Accent4 2 2" xfId="24"/>
    <cellStyle name="40% - Accent4 2 2 2" xfId="2541"/>
    <cellStyle name="40% - Accent4 2 2 3" xfId="2609"/>
    <cellStyle name="40% - Accent4 3" xfId="2488"/>
    <cellStyle name="40% - Accent4 3 2" xfId="2556"/>
    <cellStyle name="40% - Accent4 4" xfId="2500"/>
    <cellStyle name="40% - Accent4 5" xfId="2574"/>
    <cellStyle name="40% - Accent5" xfId="1299" builtinId="47" customBuiltin="1"/>
    <cellStyle name="40% - Accent5 2" xfId="25"/>
    <cellStyle name="40% - Accent5 2 2" xfId="26"/>
    <cellStyle name="40% - Accent5 2 2 2" xfId="2543"/>
    <cellStyle name="40% - Accent5 2 2 3" xfId="2611"/>
    <cellStyle name="40% - Accent5 3" xfId="2490"/>
    <cellStyle name="40% - Accent5 3 2" xfId="2558"/>
    <cellStyle name="40% - Accent5 4" xfId="2502"/>
    <cellStyle name="40% - Accent5 5" xfId="2576"/>
    <cellStyle name="40% - Accent6" xfId="1303" builtinId="51" customBuiltin="1"/>
    <cellStyle name="40% - Accent6 2" xfId="27"/>
    <cellStyle name="40% - Accent6 2 2" xfId="28"/>
    <cellStyle name="40% - Accent6 2 2 2" xfId="2545"/>
    <cellStyle name="40% - Accent6 2 2 3" xfId="2613"/>
    <cellStyle name="40% - Accent6 3" xfId="2492"/>
    <cellStyle name="40% - Accent6 3 2" xfId="2560"/>
    <cellStyle name="40% - Accent6 4" xfId="2504"/>
    <cellStyle name="40% - Accent6 5" xfId="2578"/>
    <cellStyle name="60% - Accent1" xfId="1284" builtinId="32" customBuiltin="1"/>
    <cellStyle name="60% - Accent1 2" xfId="29"/>
    <cellStyle name="60% - Accent2" xfId="1288" builtinId="36" customBuiltin="1"/>
    <cellStyle name="60% - Accent2 2" xfId="30"/>
    <cellStyle name="60% - Accent3" xfId="1292" builtinId="40" customBuiltin="1"/>
    <cellStyle name="60% - Accent3 2" xfId="31"/>
    <cellStyle name="60% - Accent4" xfId="1296" builtinId="44" customBuiltin="1"/>
    <cellStyle name="60% - Accent4 2" xfId="32"/>
    <cellStyle name="60% - Accent5" xfId="1300" builtinId="48" customBuiltin="1"/>
    <cellStyle name="60% - Accent5 2" xfId="33"/>
    <cellStyle name="60% - Accent6" xfId="1304" builtinId="52" customBuiltin="1"/>
    <cellStyle name="60% - Accent6 2" xfId="34"/>
    <cellStyle name="Accent1" xfId="1281" builtinId="29" customBuiltin="1"/>
    <cellStyle name="Accent1 2" xfId="35"/>
    <cellStyle name="Accent2" xfId="1285" builtinId="33" customBuiltin="1"/>
    <cellStyle name="Accent2 2" xfId="36"/>
    <cellStyle name="Accent3" xfId="1289" builtinId="37" customBuiltin="1"/>
    <cellStyle name="Accent3 2" xfId="37"/>
    <cellStyle name="Accent4" xfId="1293" builtinId="41" customBuiltin="1"/>
    <cellStyle name="Accent4 2" xfId="38"/>
    <cellStyle name="Accent5" xfId="1297" builtinId="45" customBuiltin="1"/>
    <cellStyle name="Accent5 2" xfId="39"/>
    <cellStyle name="Accent6" xfId="1301" builtinId="49" customBuiltin="1"/>
    <cellStyle name="Accent6 2" xfId="40"/>
    <cellStyle name="Bad" xfId="1271" builtinId="27" customBuiltin="1"/>
    <cellStyle name="Bad 2" xfId="41"/>
    <cellStyle name="Calculation" xfId="1275" builtinId="22" customBuiltin="1"/>
    <cellStyle name="Calculation 2" xfId="42"/>
    <cellStyle name="Calculation 2 10" xfId="172"/>
    <cellStyle name="Calculation 2 10 2" xfId="173"/>
    <cellStyle name="Calculation 2 10 2 2" xfId="2625"/>
    <cellStyle name="Calculation 2 10 3" xfId="2468"/>
    <cellStyle name="Calculation 2 11" xfId="174"/>
    <cellStyle name="Calculation 2 11 2" xfId="175"/>
    <cellStyle name="Calculation 2 11 3" xfId="2629"/>
    <cellStyle name="Calculation 2 12" xfId="176"/>
    <cellStyle name="Calculation 2 12 2" xfId="177"/>
    <cellStyle name="Calculation 2 12 3" xfId="2442"/>
    <cellStyle name="Calculation 2 13" xfId="178"/>
    <cellStyle name="Calculation 2 13 2" xfId="179"/>
    <cellStyle name="Calculation 2 14" xfId="180"/>
    <cellStyle name="Calculation 2 14 2" xfId="181"/>
    <cellStyle name="Calculation 2 15" xfId="182"/>
    <cellStyle name="Calculation 2 15 2" xfId="183"/>
    <cellStyle name="Calculation 2 16" xfId="184"/>
    <cellStyle name="Calculation 2 16 2" xfId="185"/>
    <cellStyle name="Calculation 2 17" xfId="186"/>
    <cellStyle name="Calculation 2 17 2" xfId="187"/>
    <cellStyle name="Calculation 2 18" xfId="188"/>
    <cellStyle name="Calculation 2 18 2" xfId="189"/>
    <cellStyle name="Calculation 2 19" xfId="190"/>
    <cellStyle name="Calculation 2 19 2" xfId="191"/>
    <cellStyle name="Calculation 2 2" xfId="43"/>
    <cellStyle name="Calculation 2 2 10" xfId="192"/>
    <cellStyle name="Calculation 2 2 10 2" xfId="193"/>
    <cellStyle name="Calculation 2 2 10 3" xfId="1418"/>
    <cellStyle name="Calculation 2 2 10 4" xfId="1931"/>
    <cellStyle name="Calculation 2 2 10 5" xfId="2334"/>
    <cellStyle name="Calculation 2 2 11" xfId="194"/>
    <cellStyle name="Calculation 2 2 11 2" xfId="195"/>
    <cellStyle name="Calculation 2 2 12" xfId="196"/>
    <cellStyle name="Calculation 2 2 12 2" xfId="197"/>
    <cellStyle name="Calculation 2 2 13" xfId="198"/>
    <cellStyle name="Calculation 2 2 13 2" xfId="199"/>
    <cellStyle name="Calculation 2 2 14" xfId="200"/>
    <cellStyle name="Calculation 2 2 14 2" xfId="201"/>
    <cellStyle name="Calculation 2 2 15" xfId="202"/>
    <cellStyle name="Calculation 2 2 15 2" xfId="203"/>
    <cellStyle name="Calculation 2 2 16" xfId="204"/>
    <cellStyle name="Calculation 2 2 16 2" xfId="205"/>
    <cellStyle name="Calculation 2 2 17" xfId="206"/>
    <cellStyle name="Calculation 2 2 17 2" xfId="207"/>
    <cellStyle name="Calculation 2 2 18" xfId="208"/>
    <cellStyle name="Calculation 2 2 18 2" xfId="209"/>
    <cellStyle name="Calculation 2 2 19" xfId="210"/>
    <cellStyle name="Calculation 2 2 19 2" xfId="211"/>
    <cellStyle name="Calculation 2 2 2" xfId="212"/>
    <cellStyle name="Calculation 2 2 2 10" xfId="2163"/>
    <cellStyle name="Calculation 2 2 2 11" xfId="2212"/>
    <cellStyle name="Calculation 2 2 2 12" xfId="2260"/>
    <cellStyle name="Calculation 2 2 2 13" xfId="2417"/>
    <cellStyle name="Calculation 2 2 2 14" xfId="1339"/>
    <cellStyle name="Calculation 2 2 2 15" xfId="2680"/>
    <cellStyle name="Calculation 2 2 2 16" xfId="2728"/>
    <cellStyle name="Calculation 2 2 2 2" xfId="213"/>
    <cellStyle name="Calculation 2 2 2 2 2" xfId="1661"/>
    <cellStyle name="Calculation 2 2 2 2 3" xfId="1810"/>
    <cellStyle name="Calculation 2 2 2 2 4" xfId="1511"/>
    <cellStyle name="Calculation 2 2 2 2 5" xfId="2021"/>
    <cellStyle name="Calculation 2 2 2 2 6" xfId="2314"/>
    <cellStyle name="Calculation 2 2 2 2 7" xfId="2782"/>
    <cellStyle name="Calculation 2 2 2 3" xfId="1559"/>
    <cellStyle name="Calculation 2 2 2 3 2" xfId="1709"/>
    <cellStyle name="Calculation 2 2 2 3 3" xfId="1858"/>
    <cellStyle name="Calculation 2 2 2 3 4" xfId="2069"/>
    <cellStyle name="Calculation 2 2 2 3 5" xfId="2370"/>
    <cellStyle name="Calculation 2 2 2 3 6" xfId="2830"/>
    <cellStyle name="Calculation 2 2 2 4" xfId="1457"/>
    <cellStyle name="Calculation 2 2 2 4 2" xfId="1967"/>
    <cellStyle name="Calculation 2 2 2 5" xfId="1607"/>
    <cellStyle name="Calculation 2 2 2 6" xfId="1756"/>
    <cellStyle name="Calculation 2 2 2 7" xfId="1401"/>
    <cellStyle name="Calculation 2 2 2 8" xfId="1913"/>
    <cellStyle name="Calculation 2 2 2 9" xfId="2116"/>
    <cellStyle name="Calculation 2 2 20" xfId="214"/>
    <cellStyle name="Calculation 2 2 20 2" xfId="215"/>
    <cellStyle name="Calculation 2 2 21" xfId="216"/>
    <cellStyle name="Calculation 2 2 21 2" xfId="217"/>
    <cellStyle name="Calculation 2 2 22" xfId="218"/>
    <cellStyle name="Calculation 2 2 22 2" xfId="219"/>
    <cellStyle name="Calculation 2 2 23" xfId="220"/>
    <cellStyle name="Calculation 2 2 23 2" xfId="221"/>
    <cellStyle name="Calculation 2 2 24" xfId="222"/>
    <cellStyle name="Calculation 2 2 24 2" xfId="223"/>
    <cellStyle name="Calculation 2 2 25" xfId="224"/>
    <cellStyle name="Calculation 2 2 25 2" xfId="225"/>
    <cellStyle name="Calculation 2 2 26" xfId="226"/>
    <cellStyle name="Calculation 2 2 26 2" xfId="227"/>
    <cellStyle name="Calculation 2 2 27" xfId="228"/>
    <cellStyle name="Calculation 2 2 27 2" xfId="229"/>
    <cellStyle name="Calculation 2 2 28" xfId="230"/>
    <cellStyle name="Calculation 2 2 28 2" xfId="231"/>
    <cellStyle name="Calculation 2 2 29" xfId="232"/>
    <cellStyle name="Calculation 2 2 29 2" xfId="233"/>
    <cellStyle name="Calculation 2 2 3" xfId="234"/>
    <cellStyle name="Calculation 2 2 3 10" xfId="2158"/>
    <cellStyle name="Calculation 2 2 3 11" xfId="2207"/>
    <cellStyle name="Calculation 2 2 3 12" xfId="2255"/>
    <cellStyle name="Calculation 2 2 3 13" xfId="2412"/>
    <cellStyle name="Calculation 2 2 3 14" xfId="1323"/>
    <cellStyle name="Calculation 2 2 3 15" xfId="2675"/>
    <cellStyle name="Calculation 2 2 3 16" xfId="2723"/>
    <cellStyle name="Calculation 2 2 3 2" xfId="235"/>
    <cellStyle name="Calculation 2 2 3 2 2" xfId="1656"/>
    <cellStyle name="Calculation 2 2 3 2 3" xfId="1805"/>
    <cellStyle name="Calculation 2 2 3 2 4" xfId="1506"/>
    <cellStyle name="Calculation 2 2 3 2 5" xfId="2016"/>
    <cellStyle name="Calculation 2 2 3 2 6" xfId="2309"/>
    <cellStyle name="Calculation 2 2 3 2 7" xfId="2777"/>
    <cellStyle name="Calculation 2 2 3 3" xfId="1554"/>
    <cellStyle name="Calculation 2 2 3 3 2" xfId="1704"/>
    <cellStyle name="Calculation 2 2 3 3 3" xfId="1853"/>
    <cellStyle name="Calculation 2 2 3 3 4" xfId="2064"/>
    <cellStyle name="Calculation 2 2 3 3 5" xfId="2365"/>
    <cellStyle name="Calculation 2 2 3 3 6" xfId="2825"/>
    <cellStyle name="Calculation 2 2 3 4" xfId="1452"/>
    <cellStyle name="Calculation 2 2 3 4 2" xfId="1962"/>
    <cellStyle name="Calculation 2 2 3 5" xfId="1602"/>
    <cellStyle name="Calculation 2 2 3 6" xfId="1751"/>
    <cellStyle name="Calculation 2 2 3 7" xfId="1396"/>
    <cellStyle name="Calculation 2 2 3 8" xfId="1908"/>
    <cellStyle name="Calculation 2 2 3 9" xfId="2111"/>
    <cellStyle name="Calculation 2 2 30" xfId="236"/>
    <cellStyle name="Calculation 2 2 30 2" xfId="237"/>
    <cellStyle name="Calculation 2 2 31" xfId="238"/>
    <cellStyle name="Calculation 2 2 31 2" xfId="239"/>
    <cellStyle name="Calculation 2 2 32" xfId="240"/>
    <cellStyle name="Calculation 2 2 32 2" xfId="241"/>
    <cellStyle name="Calculation 2 2 33" xfId="242"/>
    <cellStyle name="Calculation 2 2 33 2" xfId="243"/>
    <cellStyle name="Calculation 2 2 34" xfId="244"/>
    <cellStyle name="Calculation 2 2 34 2" xfId="245"/>
    <cellStyle name="Calculation 2 2 35" xfId="246"/>
    <cellStyle name="Calculation 2 2 35 2" xfId="247"/>
    <cellStyle name="Calculation 2 2 36" xfId="248"/>
    <cellStyle name="Calculation 2 2 36 2" xfId="249"/>
    <cellStyle name="Calculation 2 2 37" xfId="250"/>
    <cellStyle name="Calculation 2 2 37 2" xfId="251"/>
    <cellStyle name="Calculation 2 2 38" xfId="252"/>
    <cellStyle name="Calculation 2 2 38 2" xfId="253"/>
    <cellStyle name="Calculation 2 2 39" xfId="254"/>
    <cellStyle name="Calculation 2 2 39 2" xfId="255"/>
    <cellStyle name="Calculation 2 2 4" xfId="256"/>
    <cellStyle name="Calculation 2 2 4 10" xfId="2154"/>
    <cellStyle name="Calculation 2 2 4 11" xfId="2203"/>
    <cellStyle name="Calculation 2 2 4 12" xfId="2251"/>
    <cellStyle name="Calculation 2 2 4 13" xfId="2408"/>
    <cellStyle name="Calculation 2 2 4 14" xfId="1359"/>
    <cellStyle name="Calculation 2 2 4 15" xfId="2671"/>
    <cellStyle name="Calculation 2 2 4 16" xfId="2719"/>
    <cellStyle name="Calculation 2 2 4 2" xfId="257"/>
    <cellStyle name="Calculation 2 2 4 2 2" xfId="1652"/>
    <cellStyle name="Calculation 2 2 4 2 3" xfId="1801"/>
    <cellStyle name="Calculation 2 2 4 2 4" xfId="1502"/>
    <cellStyle name="Calculation 2 2 4 2 5" xfId="2012"/>
    <cellStyle name="Calculation 2 2 4 2 6" xfId="2305"/>
    <cellStyle name="Calculation 2 2 4 2 7" xfId="2773"/>
    <cellStyle name="Calculation 2 2 4 3" xfId="1550"/>
    <cellStyle name="Calculation 2 2 4 3 2" xfId="1700"/>
    <cellStyle name="Calculation 2 2 4 3 3" xfId="1849"/>
    <cellStyle name="Calculation 2 2 4 3 4" xfId="2060"/>
    <cellStyle name="Calculation 2 2 4 3 5" xfId="2361"/>
    <cellStyle name="Calculation 2 2 4 3 6" xfId="2821"/>
    <cellStyle name="Calculation 2 2 4 4" xfId="1448"/>
    <cellStyle name="Calculation 2 2 4 4 2" xfId="1958"/>
    <cellStyle name="Calculation 2 2 4 5" xfId="1598"/>
    <cellStyle name="Calculation 2 2 4 6" xfId="1747"/>
    <cellStyle name="Calculation 2 2 4 7" xfId="1392"/>
    <cellStyle name="Calculation 2 2 4 8" xfId="1904"/>
    <cellStyle name="Calculation 2 2 4 9" xfId="2107"/>
    <cellStyle name="Calculation 2 2 40" xfId="258"/>
    <cellStyle name="Calculation 2 2 40 2" xfId="259"/>
    <cellStyle name="Calculation 2 2 41" xfId="260"/>
    <cellStyle name="Calculation 2 2 41 2" xfId="261"/>
    <cellStyle name="Calculation 2 2 42" xfId="262"/>
    <cellStyle name="Calculation 2 2 42 2" xfId="263"/>
    <cellStyle name="Calculation 2 2 43" xfId="264"/>
    <cellStyle name="Calculation 2 2 43 2" xfId="265"/>
    <cellStyle name="Calculation 2 2 44" xfId="266"/>
    <cellStyle name="Calculation 2 2 44 2" xfId="267"/>
    <cellStyle name="Calculation 2 2 45" xfId="268"/>
    <cellStyle name="Calculation 2 2 45 2" xfId="269"/>
    <cellStyle name="Calculation 2 2 46" xfId="270"/>
    <cellStyle name="Calculation 2 2 46 2" xfId="271"/>
    <cellStyle name="Calculation 2 2 47" xfId="272"/>
    <cellStyle name="Calculation 2 2 47 2" xfId="273"/>
    <cellStyle name="Calculation 2 2 48" xfId="274"/>
    <cellStyle name="Calculation 2 2 48 2" xfId="275"/>
    <cellStyle name="Calculation 2 2 49" xfId="276"/>
    <cellStyle name="Calculation 2 2 49 2" xfId="277"/>
    <cellStyle name="Calculation 2 2 5" xfId="278"/>
    <cellStyle name="Calculation 2 2 5 10" xfId="2170"/>
    <cellStyle name="Calculation 2 2 5 11" xfId="2219"/>
    <cellStyle name="Calculation 2 2 5 12" xfId="2267"/>
    <cellStyle name="Calculation 2 2 5 13" xfId="2424"/>
    <cellStyle name="Calculation 2 2 5 14" xfId="1312"/>
    <cellStyle name="Calculation 2 2 5 15" xfId="2687"/>
    <cellStyle name="Calculation 2 2 5 16" xfId="2735"/>
    <cellStyle name="Calculation 2 2 5 2" xfId="279"/>
    <cellStyle name="Calculation 2 2 5 2 2" xfId="1668"/>
    <cellStyle name="Calculation 2 2 5 2 3" xfId="1817"/>
    <cellStyle name="Calculation 2 2 5 2 4" xfId="1518"/>
    <cellStyle name="Calculation 2 2 5 2 5" xfId="2028"/>
    <cellStyle name="Calculation 2 2 5 2 6" xfId="2321"/>
    <cellStyle name="Calculation 2 2 5 2 7" xfId="2789"/>
    <cellStyle name="Calculation 2 2 5 3" xfId="1566"/>
    <cellStyle name="Calculation 2 2 5 3 2" xfId="1716"/>
    <cellStyle name="Calculation 2 2 5 3 3" xfId="1865"/>
    <cellStyle name="Calculation 2 2 5 3 4" xfId="2076"/>
    <cellStyle name="Calculation 2 2 5 3 5" xfId="2377"/>
    <cellStyle name="Calculation 2 2 5 3 6" xfId="2837"/>
    <cellStyle name="Calculation 2 2 5 4" xfId="1464"/>
    <cellStyle name="Calculation 2 2 5 4 2" xfId="1974"/>
    <cellStyle name="Calculation 2 2 5 5" xfId="1614"/>
    <cellStyle name="Calculation 2 2 5 6" xfId="1763"/>
    <cellStyle name="Calculation 2 2 5 7" xfId="1408"/>
    <cellStyle name="Calculation 2 2 5 8" xfId="1920"/>
    <cellStyle name="Calculation 2 2 5 9" xfId="2123"/>
    <cellStyle name="Calculation 2 2 50" xfId="280"/>
    <cellStyle name="Calculation 2 2 50 2" xfId="281"/>
    <cellStyle name="Calculation 2 2 51" xfId="282"/>
    <cellStyle name="Calculation 2 2 51 2" xfId="283"/>
    <cellStyle name="Calculation 2 2 52" xfId="284"/>
    <cellStyle name="Calculation 2 2 52 2" xfId="285"/>
    <cellStyle name="Calculation 2 2 53" xfId="286"/>
    <cellStyle name="Calculation 2 2 54" xfId="287"/>
    <cellStyle name="Calculation 2 2 55" xfId="288"/>
    <cellStyle name="Calculation 2 2 56" xfId="289"/>
    <cellStyle name="Calculation 2 2 57" xfId="290"/>
    <cellStyle name="Calculation 2 2 58" xfId="1365"/>
    <cellStyle name="Calculation 2 2 59" xfId="1310"/>
    <cellStyle name="Calculation 2 2 6" xfId="291"/>
    <cellStyle name="Calculation 2 2 6 10" xfId="2175"/>
    <cellStyle name="Calculation 2 2 6 11" xfId="2224"/>
    <cellStyle name="Calculation 2 2 6 12" xfId="2272"/>
    <cellStyle name="Calculation 2 2 6 13" xfId="2429"/>
    <cellStyle name="Calculation 2 2 6 14" xfId="1346"/>
    <cellStyle name="Calculation 2 2 6 15" xfId="2692"/>
    <cellStyle name="Calculation 2 2 6 16" xfId="2740"/>
    <cellStyle name="Calculation 2 2 6 2" xfId="292"/>
    <cellStyle name="Calculation 2 2 6 2 2" xfId="1673"/>
    <cellStyle name="Calculation 2 2 6 2 3" xfId="1822"/>
    <cellStyle name="Calculation 2 2 6 2 4" xfId="1523"/>
    <cellStyle name="Calculation 2 2 6 2 5" xfId="2033"/>
    <cellStyle name="Calculation 2 2 6 2 6" xfId="2326"/>
    <cellStyle name="Calculation 2 2 6 2 7" xfId="2794"/>
    <cellStyle name="Calculation 2 2 6 3" xfId="1571"/>
    <cellStyle name="Calculation 2 2 6 3 2" xfId="1721"/>
    <cellStyle name="Calculation 2 2 6 3 3" xfId="1870"/>
    <cellStyle name="Calculation 2 2 6 3 4" xfId="2081"/>
    <cellStyle name="Calculation 2 2 6 3 5" xfId="2382"/>
    <cellStyle name="Calculation 2 2 6 3 6" xfId="2842"/>
    <cellStyle name="Calculation 2 2 6 4" xfId="1469"/>
    <cellStyle name="Calculation 2 2 6 4 2" xfId="1979"/>
    <cellStyle name="Calculation 2 2 6 5" xfId="1619"/>
    <cellStyle name="Calculation 2 2 6 6" xfId="1768"/>
    <cellStyle name="Calculation 2 2 6 7" xfId="1413"/>
    <cellStyle name="Calculation 2 2 6 8" xfId="1925"/>
    <cellStyle name="Calculation 2 2 6 9" xfId="2128"/>
    <cellStyle name="Calculation 2 2 60" xfId="1324"/>
    <cellStyle name="Calculation 2 2 7" xfId="293"/>
    <cellStyle name="Calculation 2 2 7 10" xfId="2147"/>
    <cellStyle name="Calculation 2 2 7 11" xfId="2196"/>
    <cellStyle name="Calculation 2 2 7 12" xfId="2244"/>
    <cellStyle name="Calculation 2 2 7 13" xfId="2401"/>
    <cellStyle name="Calculation 2 2 7 14" xfId="1305"/>
    <cellStyle name="Calculation 2 2 7 15" xfId="2664"/>
    <cellStyle name="Calculation 2 2 7 16" xfId="2712"/>
    <cellStyle name="Calculation 2 2 7 2" xfId="294"/>
    <cellStyle name="Calculation 2 2 7 2 2" xfId="1645"/>
    <cellStyle name="Calculation 2 2 7 2 3" xfId="1794"/>
    <cellStyle name="Calculation 2 2 7 2 4" xfId="1495"/>
    <cellStyle name="Calculation 2 2 7 2 5" xfId="2005"/>
    <cellStyle name="Calculation 2 2 7 2 6" xfId="2298"/>
    <cellStyle name="Calculation 2 2 7 2 7" xfId="2766"/>
    <cellStyle name="Calculation 2 2 7 3" xfId="1543"/>
    <cellStyle name="Calculation 2 2 7 3 2" xfId="1693"/>
    <cellStyle name="Calculation 2 2 7 3 3" xfId="1842"/>
    <cellStyle name="Calculation 2 2 7 3 4" xfId="2053"/>
    <cellStyle name="Calculation 2 2 7 3 5" xfId="2354"/>
    <cellStyle name="Calculation 2 2 7 3 6" xfId="2814"/>
    <cellStyle name="Calculation 2 2 7 4" xfId="1441"/>
    <cellStyle name="Calculation 2 2 7 4 2" xfId="1951"/>
    <cellStyle name="Calculation 2 2 7 5" xfId="1591"/>
    <cellStyle name="Calculation 2 2 7 6" xfId="1740"/>
    <cellStyle name="Calculation 2 2 7 7" xfId="1385"/>
    <cellStyle name="Calculation 2 2 7 8" xfId="1897"/>
    <cellStyle name="Calculation 2 2 7 9" xfId="2100"/>
    <cellStyle name="Calculation 2 2 8" xfId="295"/>
    <cellStyle name="Calculation 2 2 8 10" xfId="2138"/>
    <cellStyle name="Calculation 2 2 8 11" xfId="2187"/>
    <cellStyle name="Calculation 2 2 8 12" xfId="2235"/>
    <cellStyle name="Calculation 2 2 8 13" xfId="2392"/>
    <cellStyle name="Calculation 2 2 8 14" xfId="1332"/>
    <cellStyle name="Calculation 2 2 8 15" xfId="2655"/>
    <cellStyle name="Calculation 2 2 8 16" xfId="2703"/>
    <cellStyle name="Calculation 2 2 8 2" xfId="296"/>
    <cellStyle name="Calculation 2 2 8 2 2" xfId="1636"/>
    <cellStyle name="Calculation 2 2 8 2 3" xfId="1785"/>
    <cellStyle name="Calculation 2 2 8 2 4" xfId="1486"/>
    <cellStyle name="Calculation 2 2 8 2 5" xfId="1996"/>
    <cellStyle name="Calculation 2 2 8 2 6" xfId="2289"/>
    <cellStyle name="Calculation 2 2 8 2 7" xfId="2757"/>
    <cellStyle name="Calculation 2 2 8 3" xfId="1534"/>
    <cellStyle name="Calculation 2 2 8 3 2" xfId="1684"/>
    <cellStyle name="Calculation 2 2 8 3 3" xfId="1833"/>
    <cellStyle name="Calculation 2 2 8 3 4" xfId="2044"/>
    <cellStyle name="Calculation 2 2 8 3 5" xfId="2345"/>
    <cellStyle name="Calculation 2 2 8 3 6" xfId="2805"/>
    <cellStyle name="Calculation 2 2 8 4" xfId="1432"/>
    <cellStyle name="Calculation 2 2 8 4 2" xfId="1942"/>
    <cellStyle name="Calculation 2 2 8 5" xfId="1582"/>
    <cellStyle name="Calculation 2 2 8 6" xfId="1731"/>
    <cellStyle name="Calculation 2 2 8 7" xfId="1376"/>
    <cellStyle name="Calculation 2 2 8 8" xfId="1888"/>
    <cellStyle name="Calculation 2 2 8 9" xfId="2091"/>
    <cellStyle name="Calculation 2 2 9" xfId="297"/>
    <cellStyle name="Calculation 2 2 9 2" xfId="298"/>
    <cellStyle name="Calculation 2 2 9 2 2" xfId="1625"/>
    <cellStyle name="Calculation 2 2 9 3" xfId="1774"/>
    <cellStyle name="Calculation 2 2 9 4" xfId="1475"/>
    <cellStyle name="Calculation 2 2 9 5" xfId="1985"/>
    <cellStyle name="Calculation 2 2 9 6" xfId="2278"/>
    <cellStyle name="Calculation 2 2 9 7" xfId="2746"/>
    <cellStyle name="Calculation 2 20" xfId="299"/>
    <cellStyle name="Calculation 2 20 2" xfId="300"/>
    <cellStyle name="Calculation 2 21" xfId="301"/>
    <cellStyle name="Calculation 2 21 2" xfId="302"/>
    <cellStyle name="Calculation 2 22" xfId="303"/>
    <cellStyle name="Calculation 2 22 2" xfId="304"/>
    <cellStyle name="Calculation 2 23" xfId="305"/>
    <cellStyle name="Calculation 2 23 2" xfId="306"/>
    <cellStyle name="Calculation 2 24" xfId="307"/>
    <cellStyle name="Calculation 2 24 2" xfId="308"/>
    <cellStyle name="Calculation 2 25" xfId="309"/>
    <cellStyle name="Calculation 2 25 2" xfId="310"/>
    <cellStyle name="Calculation 2 26" xfId="311"/>
    <cellStyle name="Calculation 2 26 2" xfId="312"/>
    <cellStyle name="Calculation 2 27" xfId="313"/>
    <cellStyle name="Calculation 2 27 2" xfId="314"/>
    <cellStyle name="Calculation 2 28" xfId="315"/>
    <cellStyle name="Calculation 2 28 2" xfId="316"/>
    <cellStyle name="Calculation 2 29" xfId="317"/>
    <cellStyle name="Calculation 2 29 2" xfId="318"/>
    <cellStyle name="Calculation 2 3" xfId="319"/>
    <cellStyle name="Calculation 2 3 10" xfId="1350"/>
    <cellStyle name="Calculation 2 3 11" xfId="2177"/>
    <cellStyle name="Calculation 2 3 12" xfId="1311"/>
    <cellStyle name="Calculation 2 3 13" xfId="1347"/>
    <cellStyle name="Calculation 2 3 14" xfId="1875"/>
    <cellStyle name="Calculation 2 3 15" xfId="2645"/>
    <cellStyle name="Calculation 2 3 16" xfId="2693"/>
    <cellStyle name="Calculation 2 3 2" xfId="320"/>
    <cellStyle name="Calculation 2 3 2 2" xfId="1626"/>
    <cellStyle name="Calculation 2 3 2 3" xfId="1775"/>
    <cellStyle name="Calculation 2 3 2 4" xfId="1476"/>
    <cellStyle name="Calculation 2 3 2 5" xfId="1986"/>
    <cellStyle name="Calculation 2 3 2 6" xfId="2279"/>
    <cellStyle name="Calculation 2 3 2 7" xfId="2747"/>
    <cellStyle name="Calculation 2 3 3" xfId="1524"/>
    <cellStyle name="Calculation 2 3 3 2" xfId="1674"/>
    <cellStyle name="Calculation 2 3 3 3" xfId="1823"/>
    <cellStyle name="Calculation 2 3 3 4" xfId="2034"/>
    <cellStyle name="Calculation 2 3 3 5" xfId="2335"/>
    <cellStyle name="Calculation 2 3 3 6" xfId="2795"/>
    <cellStyle name="Calculation 2 3 4" xfId="1422"/>
    <cellStyle name="Calculation 2 3 4 2" xfId="1932"/>
    <cellStyle name="Calculation 2 3 5" xfId="1572"/>
    <cellStyle name="Calculation 2 3 6" xfId="1415"/>
    <cellStyle name="Calculation 2 3 7" xfId="1366"/>
    <cellStyle name="Calculation 2 3 8" xfId="1877"/>
    <cellStyle name="Calculation 2 3 9" xfId="1309"/>
    <cellStyle name="Calculation 2 30" xfId="321"/>
    <cellStyle name="Calculation 2 30 2" xfId="322"/>
    <cellStyle name="Calculation 2 31" xfId="323"/>
    <cellStyle name="Calculation 2 31 2" xfId="324"/>
    <cellStyle name="Calculation 2 32" xfId="325"/>
    <cellStyle name="Calculation 2 32 2" xfId="326"/>
    <cellStyle name="Calculation 2 33" xfId="327"/>
    <cellStyle name="Calculation 2 33 2" xfId="328"/>
    <cellStyle name="Calculation 2 34" xfId="329"/>
    <cellStyle name="Calculation 2 34 2" xfId="330"/>
    <cellStyle name="Calculation 2 35" xfId="331"/>
    <cellStyle name="Calculation 2 35 2" xfId="332"/>
    <cellStyle name="Calculation 2 36" xfId="333"/>
    <cellStyle name="Calculation 2 36 2" xfId="334"/>
    <cellStyle name="Calculation 2 37" xfId="335"/>
    <cellStyle name="Calculation 2 37 2" xfId="336"/>
    <cellStyle name="Calculation 2 38" xfId="337"/>
    <cellStyle name="Calculation 2 38 2" xfId="338"/>
    <cellStyle name="Calculation 2 39" xfId="339"/>
    <cellStyle name="Calculation 2 39 2" xfId="340"/>
    <cellStyle name="Calculation 2 4" xfId="341"/>
    <cellStyle name="Calculation 2 4 2" xfId="342"/>
    <cellStyle name="Calculation 2 4 2 2" xfId="2440"/>
    <cellStyle name="Calculation 2 4 3" xfId="2470"/>
    <cellStyle name="Calculation 2 40" xfId="343"/>
    <cellStyle name="Calculation 2 40 2" xfId="344"/>
    <cellStyle name="Calculation 2 41" xfId="345"/>
    <cellStyle name="Calculation 2 41 2" xfId="346"/>
    <cellStyle name="Calculation 2 42" xfId="347"/>
    <cellStyle name="Calculation 2 42 2" xfId="348"/>
    <cellStyle name="Calculation 2 43" xfId="349"/>
    <cellStyle name="Calculation 2 43 2" xfId="350"/>
    <cellStyle name="Calculation 2 44" xfId="351"/>
    <cellStyle name="Calculation 2 44 2" xfId="352"/>
    <cellStyle name="Calculation 2 45" xfId="353"/>
    <cellStyle name="Calculation 2 45 2" xfId="354"/>
    <cellStyle name="Calculation 2 46" xfId="355"/>
    <cellStyle name="Calculation 2 46 2" xfId="356"/>
    <cellStyle name="Calculation 2 47" xfId="357"/>
    <cellStyle name="Calculation 2 47 2" xfId="358"/>
    <cellStyle name="Calculation 2 48" xfId="359"/>
    <cellStyle name="Calculation 2 48 2" xfId="360"/>
    <cellStyle name="Calculation 2 49" xfId="361"/>
    <cellStyle name="Calculation 2 49 2" xfId="362"/>
    <cellStyle name="Calculation 2 5" xfId="363"/>
    <cellStyle name="Calculation 2 5 2" xfId="364"/>
    <cellStyle name="Calculation 2 5 2 2" xfId="2624"/>
    <cellStyle name="Calculation 2 5 3" xfId="2454"/>
    <cellStyle name="Calculation 2 50" xfId="365"/>
    <cellStyle name="Calculation 2 50 2" xfId="366"/>
    <cellStyle name="Calculation 2 51" xfId="367"/>
    <cellStyle name="Calculation 2 51 2" xfId="368"/>
    <cellStyle name="Calculation 2 52" xfId="369"/>
    <cellStyle name="Calculation 2 52 2" xfId="370"/>
    <cellStyle name="Calculation 2 53" xfId="371"/>
    <cellStyle name="Calculation 2 53 2" xfId="372"/>
    <cellStyle name="Calculation 2 54" xfId="373"/>
    <cellStyle name="Calculation 2 55" xfId="374"/>
    <cellStyle name="Calculation 2 56" xfId="375"/>
    <cellStyle name="Calculation 2 57" xfId="376"/>
    <cellStyle name="Calculation 2 58" xfId="377"/>
    <cellStyle name="Calculation 2 6" xfId="378"/>
    <cellStyle name="Calculation 2 6 2" xfId="379"/>
    <cellStyle name="Calculation 2 6 2 2" xfId="2630"/>
    <cellStyle name="Calculation 2 6 3" xfId="2450"/>
    <cellStyle name="Calculation 2 7" xfId="380"/>
    <cellStyle name="Calculation 2 7 2" xfId="381"/>
    <cellStyle name="Calculation 2 7 2 2" xfId="2623"/>
    <cellStyle name="Calculation 2 7 3" xfId="2474"/>
    <cellStyle name="Calculation 2 8" xfId="382"/>
    <cellStyle name="Calculation 2 8 2" xfId="383"/>
    <cellStyle name="Calculation 2 8 2 2" xfId="2620"/>
    <cellStyle name="Calculation 2 8 3" xfId="2462"/>
    <cellStyle name="Calculation 2 9" xfId="384"/>
    <cellStyle name="Calculation 2 9 2" xfId="385"/>
    <cellStyle name="Calculation 2 9 2 2" xfId="2618"/>
    <cellStyle name="Calculation 2 9 3" xfId="2452"/>
    <cellStyle name="Check Cell" xfId="1277" builtinId="23" customBuiltin="1"/>
    <cellStyle name="Check Cell 2" xfId="44"/>
    <cellStyle name="Comma" xfId="1" builtinId="3"/>
    <cellStyle name="Comma 19" xfId="45"/>
    <cellStyle name="Comma 19 2" xfId="2506"/>
    <cellStyle name="Comma 19 3" xfId="2562"/>
    <cellStyle name="Comma 2" xfId="46"/>
    <cellStyle name="Comma 2 10" xfId="47"/>
    <cellStyle name="Comma 2 11" xfId="48"/>
    <cellStyle name="Comma 2 12" xfId="49"/>
    <cellStyle name="Comma 2 13" xfId="50"/>
    <cellStyle name="Comma 2 14" xfId="51"/>
    <cellStyle name="Comma 2 15" xfId="52"/>
    <cellStyle name="Comma 2 16" xfId="53"/>
    <cellStyle name="Comma 2 17" xfId="54"/>
    <cellStyle name="Comma 2 17 2" xfId="2512"/>
    <cellStyle name="Comma 2 17 3" xfId="2580"/>
    <cellStyle name="Comma 2 2" xfId="55"/>
    <cellStyle name="Comma 2 2 2" xfId="56"/>
    <cellStyle name="Comma 2 2 2 2" xfId="2522"/>
    <cellStyle name="Comma 2 2 2 3" xfId="2590"/>
    <cellStyle name="Comma 2 2 3" xfId="57"/>
    <cellStyle name="Comma 2 2 3 2" xfId="2524"/>
    <cellStyle name="Comma 2 2 3 3" xfId="2592"/>
    <cellStyle name="Comma 2 2 4" xfId="58"/>
    <cellStyle name="Comma 2 2 4 2" xfId="2526"/>
    <cellStyle name="Comma 2 2 4 3" xfId="2594"/>
    <cellStyle name="Comma 2 2 5" xfId="59"/>
    <cellStyle name="Comma 2 2 5 2" xfId="2514"/>
    <cellStyle name="Comma 2 2 5 3" xfId="2582"/>
    <cellStyle name="Comma 2 3" xfId="60"/>
    <cellStyle name="Comma 2 3 2" xfId="61"/>
    <cellStyle name="Comma 2 3 2 2" xfId="2529"/>
    <cellStyle name="Comma 2 3 2 3" xfId="2597"/>
    <cellStyle name="Comma 2 4" xfId="62"/>
    <cellStyle name="Comma 2 5" xfId="63"/>
    <cellStyle name="Comma 2 6" xfId="64"/>
    <cellStyle name="Comma 2 7" xfId="65"/>
    <cellStyle name="Comma 2 8" xfId="66"/>
    <cellStyle name="Comma 2 9" xfId="67"/>
    <cellStyle name="Comma 3" xfId="68"/>
    <cellStyle name="Comma 3 2" xfId="69"/>
    <cellStyle name="Comma 4" xfId="70"/>
    <cellStyle name="Comma 4 2" xfId="71"/>
    <cellStyle name="Comma 5" xfId="1263"/>
    <cellStyle name="Comma 5 2" xfId="2509"/>
    <cellStyle name="Comma 5 3" xfId="2465"/>
    <cellStyle name="Comma 6" xfId="2479"/>
    <cellStyle name="Comma 6 2" xfId="2547"/>
    <cellStyle name="Comma 7" xfId="2565"/>
    <cellStyle name="Currency" xfId="2" builtinId="4"/>
    <cellStyle name="Currency 2" xfId="72"/>
    <cellStyle name="Currency 2 2" xfId="73"/>
    <cellStyle name="Currency 2 3" xfId="74"/>
    <cellStyle name="Currency 3" xfId="75"/>
    <cellStyle name="Currency 3 2" xfId="2507"/>
    <cellStyle name="Currency 3 3" xfId="2563"/>
    <cellStyle name="Currency 4" xfId="76"/>
    <cellStyle name="Currency 5" xfId="2457"/>
    <cellStyle name="Explanatory Text" xfId="1279" builtinId="53" customBuiltin="1"/>
    <cellStyle name="Explanatory Text 2" xfId="77"/>
    <cellStyle name="Good" xfId="1270" builtinId="26" customBuiltin="1"/>
    <cellStyle name="Good 2" xfId="78"/>
    <cellStyle name="Heading 1" xfId="1266" builtinId="16" customBuiltin="1"/>
    <cellStyle name="Heading 1 2" xfId="79"/>
    <cellStyle name="Heading 2" xfId="1267" builtinId="17" customBuiltin="1"/>
    <cellStyle name="Heading 2 2" xfId="80"/>
    <cellStyle name="Heading 3" xfId="1268" builtinId="18" customBuiltin="1"/>
    <cellStyle name="Heading 3 2" xfId="81"/>
    <cellStyle name="Heading 3 2 2" xfId="2456"/>
    <cellStyle name="Heading 3 2 2 2" xfId="2460"/>
    <cellStyle name="Heading 3 2 3" xfId="2471"/>
    <cellStyle name="Heading 4" xfId="1269" builtinId="19" customBuiltin="1"/>
    <cellStyle name="Heading 4 2" xfId="82"/>
    <cellStyle name="Hyperlink 2" xfId="83"/>
    <cellStyle name="Hyperlink 2 2" xfId="386"/>
    <cellStyle name="Hyperlink 2 3" xfId="387"/>
    <cellStyle name="Input" xfId="1273" builtinId="20" customBuiltin="1"/>
    <cellStyle name="Input 2" xfId="84"/>
    <cellStyle name="Input 2 10" xfId="388"/>
    <cellStyle name="Input 2 10 2" xfId="389"/>
    <cellStyle name="Input 2 10 2 2" xfId="2433"/>
    <cellStyle name="Input 2 10 3" xfId="2635"/>
    <cellStyle name="Input 2 11" xfId="390"/>
    <cellStyle name="Input 2 11 2" xfId="391"/>
    <cellStyle name="Input 2 11 3" xfId="2616"/>
    <cellStyle name="Input 2 12" xfId="392"/>
    <cellStyle name="Input 2 12 2" xfId="393"/>
    <cellStyle name="Input 2 12 3" xfId="2627"/>
    <cellStyle name="Input 2 13" xfId="394"/>
    <cellStyle name="Input 2 13 2" xfId="395"/>
    <cellStyle name="Input 2 14" xfId="396"/>
    <cellStyle name="Input 2 14 2" xfId="397"/>
    <cellStyle name="Input 2 15" xfId="398"/>
    <cellStyle name="Input 2 15 2" xfId="399"/>
    <cellStyle name="Input 2 16" xfId="400"/>
    <cellStyle name="Input 2 16 2" xfId="401"/>
    <cellStyle name="Input 2 17" xfId="402"/>
    <cellStyle name="Input 2 17 2" xfId="403"/>
    <cellStyle name="Input 2 18" xfId="404"/>
    <cellStyle name="Input 2 18 2" xfId="405"/>
    <cellStyle name="Input 2 19" xfId="406"/>
    <cellStyle name="Input 2 19 2" xfId="407"/>
    <cellStyle name="Input 2 2" xfId="85"/>
    <cellStyle name="Input 2 2 10" xfId="408"/>
    <cellStyle name="Input 2 2 10 2" xfId="409"/>
    <cellStyle name="Input 2 2 10 3" xfId="1414"/>
    <cellStyle name="Input 2 2 10 4" xfId="1930"/>
    <cellStyle name="Input 2 2 10 5" xfId="2333"/>
    <cellStyle name="Input 2 2 11" xfId="410"/>
    <cellStyle name="Input 2 2 11 2" xfId="411"/>
    <cellStyle name="Input 2 2 12" xfId="412"/>
    <cellStyle name="Input 2 2 12 2" xfId="413"/>
    <cellStyle name="Input 2 2 13" xfId="414"/>
    <cellStyle name="Input 2 2 13 2" xfId="415"/>
    <cellStyle name="Input 2 2 14" xfId="416"/>
    <cellStyle name="Input 2 2 14 2" xfId="417"/>
    <cellStyle name="Input 2 2 15" xfId="418"/>
    <cellStyle name="Input 2 2 15 2" xfId="419"/>
    <cellStyle name="Input 2 2 16" xfId="420"/>
    <cellStyle name="Input 2 2 16 2" xfId="421"/>
    <cellStyle name="Input 2 2 17" xfId="422"/>
    <cellStyle name="Input 2 2 17 2" xfId="423"/>
    <cellStyle name="Input 2 2 18" xfId="424"/>
    <cellStyle name="Input 2 2 18 2" xfId="425"/>
    <cellStyle name="Input 2 2 19" xfId="426"/>
    <cellStyle name="Input 2 2 19 2" xfId="427"/>
    <cellStyle name="Input 2 2 2" xfId="428"/>
    <cellStyle name="Input 2 2 2 10" xfId="2144"/>
    <cellStyle name="Input 2 2 2 11" xfId="2193"/>
    <cellStyle name="Input 2 2 2 12" xfId="2241"/>
    <cellStyle name="Input 2 2 2 13" xfId="2398"/>
    <cellStyle name="Input 2 2 2 14" xfId="1318"/>
    <cellStyle name="Input 2 2 2 15" xfId="2661"/>
    <cellStyle name="Input 2 2 2 16" xfId="2709"/>
    <cellStyle name="Input 2 2 2 2" xfId="429"/>
    <cellStyle name="Input 2 2 2 2 2" xfId="1642"/>
    <cellStyle name="Input 2 2 2 2 3" xfId="1791"/>
    <cellStyle name="Input 2 2 2 2 4" xfId="1492"/>
    <cellStyle name="Input 2 2 2 2 5" xfId="2002"/>
    <cellStyle name="Input 2 2 2 2 6" xfId="2295"/>
    <cellStyle name="Input 2 2 2 2 7" xfId="2763"/>
    <cellStyle name="Input 2 2 2 3" xfId="1540"/>
    <cellStyle name="Input 2 2 2 3 2" xfId="1690"/>
    <cellStyle name="Input 2 2 2 3 3" xfId="1839"/>
    <cellStyle name="Input 2 2 2 3 4" xfId="2050"/>
    <cellStyle name="Input 2 2 2 3 5" xfId="2351"/>
    <cellStyle name="Input 2 2 2 3 6" xfId="2811"/>
    <cellStyle name="Input 2 2 2 4" xfId="1438"/>
    <cellStyle name="Input 2 2 2 4 2" xfId="1948"/>
    <cellStyle name="Input 2 2 2 5" xfId="1588"/>
    <cellStyle name="Input 2 2 2 6" xfId="1737"/>
    <cellStyle name="Input 2 2 2 7" xfId="1382"/>
    <cellStyle name="Input 2 2 2 8" xfId="1894"/>
    <cellStyle name="Input 2 2 2 9" xfId="2097"/>
    <cellStyle name="Input 2 2 20" xfId="430"/>
    <cellStyle name="Input 2 2 20 2" xfId="431"/>
    <cellStyle name="Input 2 2 21" xfId="432"/>
    <cellStyle name="Input 2 2 21 2" xfId="433"/>
    <cellStyle name="Input 2 2 22" xfId="434"/>
    <cellStyle name="Input 2 2 22 2" xfId="435"/>
    <cellStyle name="Input 2 2 23" xfId="436"/>
    <cellStyle name="Input 2 2 23 2" xfId="437"/>
    <cellStyle name="Input 2 2 24" xfId="438"/>
    <cellStyle name="Input 2 2 24 2" xfId="439"/>
    <cellStyle name="Input 2 2 25" xfId="440"/>
    <cellStyle name="Input 2 2 25 2" xfId="441"/>
    <cellStyle name="Input 2 2 26" xfId="442"/>
    <cellStyle name="Input 2 2 26 2" xfId="443"/>
    <cellStyle name="Input 2 2 27" xfId="444"/>
    <cellStyle name="Input 2 2 27 2" xfId="445"/>
    <cellStyle name="Input 2 2 28" xfId="446"/>
    <cellStyle name="Input 2 2 28 2" xfId="447"/>
    <cellStyle name="Input 2 2 29" xfId="448"/>
    <cellStyle name="Input 2 2 29 2" xfId="449"/>
    <cellStyle name="Input 2 2 3" xfId="450"/>
    <cellStyle name="Input 2 2 3 10" xfId="2167"/>
    <cellStyle name="Input 2 2 3 11" xfId="2216"/>
    <cellStyle name="Input 2 2 3 12" xfId="2264"/>
    <cellStyle name="Input 2 2 3 13" xfId="2421"/>
    <cellStyle name="Input 2 2 3 14" xfId="1872"/>
    <cellStyle name="Input 2 2 3 15" xfId="2684"/>
    <cellStyle name="Input 2 2 3 16" xfId="2732"/>
    <cellStyle name="Input 2 2 3 2" xfId="451"/>
    <cellStyle name="Input 2 2 3 2 2" xfId="1665"/>
    <cellStyle name="Input 2 2 3 2 3" xfId="1814"/>
    <cellStyle name="Input 2 2 3 2 4" xfId="1515"/>
    <cellStyle name="Input 2 2 3 2 5" xfId="2025"/>
    <cellStyle name="Input 2 2 3 2 6" xfId="2318"/>
    <cellStyle name="Input 2 2 3 2 7" xfId="2786"/>
    <cellStyle name="Input 2 2 3 3" xfId="1563"/>
    <cellStyle name="Input 2 2 3 3 2" xfId="1713"/>
    <cellStyle name="Input 2 2 3 3 3" xfId="1862"/>
    <cellStyle name="Input 2 2 3 3 4" xfId="2073"/>
    <cellStyle name="Input 2 2 3 3 5" xfId="2374"/>
    <cellStyle name="Input 2 2 3 3 6" xfId="2834"/>
    <cellStyle name="Input 2 2 3 4" xfId="1461"/>
    <cellStyle name="Input 2 2 3 4 2" xfId="1971"/>
    <cellStyle name="Input 2 2 3 5" xfId="1611"/>
    <cellStyle name="Input 2 2 3 6" xfId="1760"/>
    <cellStyle name="Input 2 2 3 7" xfId="1405"/>
    <cellStyle name="Input 2 2 3 8" xfId="1917"/>
    <cellStyle name="Input 2 2 3 9" xfId="2120"/>
    <cellStyle name="Input 2 2 30" xfId="452"/>
    <cellStyle name="Input 2 2 30 2" xfId="453"/>
    <cellStyle name="Input 2 2 31" xfId="454"/>
    <cellStyle name="Input 2 2 31 2" xfId="455"/>
    <cellStyle name="Input 2 2 32" xfId="456"/>
    <cellStyle name="Input 2 2 32 2" xfId="457"/>
    <cellStyle name="Input 2 2 33" xfId="458"/>
    <cellStyle name="Input 2 2 33 2" xfId="459"/>
    <cellStyle name="Input 2 2 34" xfId="460"/>
    <cellStyle name="Input 2 2 34 2" xfId="461"/>
    <cellStyle name="Input 2 2 35" xfId="462"/>
    <cellStyle name="Input 2 2 35 2" xfId="463"/>
    <cellStyle name="Input 2 2 36" xfId="464"/>
    <cellStyle name="Input 2 2 36 2" xfId="465"/>
    <cellStyle name="Input 2 2 37" xfId="466"/>
    <cellStyle name="Input 2 2 37 2" xfId="467"/>
    <cellStyle name="Input 2 2 38" xfId="468"/>
    <cellStyle name="Input 2 2 38 2" xfId="469"/>
    <cellStyle name="Input 2 2 39" xfId="470"/>
    <cellStyle name="Input 2 2 39 2" xfId="471"/>
    <cellStyle name="Input 2 2 4" xfId="472"/>
    <cellStyle name="Input 2 2 4 10" xfId="2168"/>
    <cellStyle name="Input 2 2 4 11" xfId="2217"/>
    <cellStyle name="Input 2 2 4 12" xfId="2265"/>
    <cellStyle name="Input 2 2 4 13" xfId="2422"/>
    <cellStyle name="Input 2 2 4 14" xfId="1342"/>
    <cellStyle name="Input 2 2 4 15" xfId="2685"/>
    <cellStyle name="Input 2 2 4 16" xfId="2733"/>
    <cellStyle name="Input 2 2 4 2" xfId="473"/>
    <cellStyle name="Input 2 2 4 2 2" xfId="1666"/>
    <cellStyle name="Input 2 2 4 2 3" xfId="1815"/>
    <cellStyle name="Input 2 2 4 2 4" xfId="1516"/>
    <cellStyle name="Input 2 2 4 2 5" xfId="2026"/>
    <cellStyle name="Input 2 2 4 2 6" xfId="2319"/>
    <cellStyle name="Input 2 2 4 2 7" xfId="2787"/>
    <cellStyle name="Input 2 2 4 3" xfId="1564"/>
    <cellStyle name="Input 2 2 4 3 2" xfId="1714"/>
    <cellStyle name="Input 2 2 4 3 3" xfId="1863"/>
    <cellStyle name="Input 2 2 4 3 4" xfId="2074"/>
    <cellStyle name="Input 2 2 4 3 5" xfId="2375"/>
    <cellStyle name="Input 2 2 4 3 6" xfId="2835"/>
    <cellStyle name="Input 2 2 4 4" xfId="1462"/>
    <cellStyle name="Input 2 2 4 4 2" xfId="1972"/>
    <cellStyle name="Input 2 2 4 5" xfId="1612"/>
    <cellStyle name="Input 2 2 4 6" xfId="1761"/>
    <cellStyle name="Input 2 2 4 7" xfId="1406"/>
    <cellStyle name="Input 2 2 4 8" xfId="1918"/>
    <cellStyle name="Input 2 2 4 9" xfId="2121"/>
    <cellStyle name="Input 2 2 40" xfId="474"/>
    <cellStyle name="Input 2 2 40 2" xfId="475"/>
    <cellStyle name="Input 2 2 41" xfId="476"/>
    <cellStyle name="Input 2 2 41 2" xfId="477"/>
    <cellStyle name="Input 2 2 42" xfId="478"/>
    <cellStyle name="Input 2 2 42 2" xfId="479"/>
    <cellStyle name="Input 2 2 43" xfId="480"/>
    <cellStyle name="Input 2 2 43 2" xfId="481"/>
    <cellStyle name="Input 2 2 44" xfId="482"/>
    <cellStyle name="Input 2 2 44 2" xfId="483"/>
    <cellStyle name="Input 2 2 45" xfId="484"/>
    <cellStyle name="Input 2 2 45 2" xfId="485"/>
    <cellStyle name="Input 2 2 46" xfId="486"/>
    <cellStyle name="Input 2 2 46 2" xfId="487"/>
    <cellStyle name="Input 2 2 47" xfId="488"/>
    <cellStyle name="Input 2 2 47 2" xfId="489"/>
    <cellStyle name="Input 2 2 48" xfId="490"/>
    <cellStyle name="Input 2 2 48 2" xfId="491"/>
    <cellStyle name="Input 2 2 49" xfId="492"/>
    <cellStyle name="Input 2 2 49 2" xfId="493"/>
    <cellStyle name="Input 2 2 5" xfId="494"/>
    <cellStyle name="Input 2 2 5 10" xfId="2162"/>
    <cellStyle name="Input 2 2 5 11" xfId="2211"/>
    <cellStyle name="Input 2 2 5 12" xfId="2259"/>
    <cellStyle name="Input 2 2 5 13" xfId="2416"/>
    <cellStyle name="Input 2 2 5 14" xfId="1333"/>
    <cellStyle name="Input 2 2 5 15" xfId="2679"/>
    <cellStyle name="Input 2 2 5 16" xfId="2727"/>
    <cellStyle name="Input 2 2 5 2" xfId="495"/>
    <cellStyle name="Input 2 2 5 2 2" xfId="1660"/>
    <cellStyle name="Input 2 2 5 2 3" xfId="1809"/>
    <cellStyle name="Input 2 2 5 2 4" xfId="1510"/>
    <cellStyle name="Input 2 2 5 2 5" xfId="2020"/>
    <cellStyle name="Input 2 2 5 2 6" xfId="2313"/>
    <cellStyle name="Input 2 2 5 2 7" xfId="2781"/>
    <cellStyle name="Input 2 2 5 3" xfId="1558"/>
    <cellStyle name="Input 2 2 5 3 2" xfId="1708"/>
    <cellStyle name="Input 2 2 5 3 3" xfId="1857"/>
    <cellStyle name="Input 2 2 5 3 4" xfId="2068"/>
    <cellStyle name="Input 2 2 5 3 5" xfId="2369"/>
    <cellStyle name="Input 2 2 5 3 6" xfId="2829"/>
    <cellStyle name="Input 2 2 5 4" xfId="1456"/>
    <cellStyle name="Input 2 2 5 4 2" xfId="1966"/>
    <cellStyle name="Input 2 2 5 5" xfId="1606"/>
    <cellStyle name="Input 2 2 5 6" xfId="1755"/>
    <cellStyle name="Input 2 2 5 7" xfId="1400"/>
    <cellStyle name="Input 2 2 5 8" xfId="1912"/>
    <cellStyle name="Input 2 2 5 9" xfId="2115"/>
    <cellStyle name="Input 2 2 50" xfId="496"/>
    <cellStyle name="Input 2 2 50 2" xfId="497"/>
    <cellStyle name="Input 2 2 51" xfId="498"/>
    <cellStyle name="Input 2 2 51 2" xfId="499"/>
    <cellStyle name="Input 2 2 52" xfId="500"/>
    <cellStyle name="Input 2 2 52 2" xfId="501"/>
    <cellStyle name="Input 2 2 53" xfId="502"/>
    <cellStyle name="Input 2 2 54" xfId="503"/>
    <cellStyle name="Input 2 2 55" xfId="504"/>
    <cellStyle name="Input 2 2 56" xfId="505"/>
    <cellStyle name="Input 2 2 57" xfId="506"/>
    <cellStyle name="Input 2 2 58" xfId="1364"/>
    <cellStyle name="Input 2 2 59" xfId="1341"/>
    <cellStyle name="Input 2 2 6" xfId="507"/>
    <cellStyle name="Input 2 2 6 10" xfId="2174"/>
    <cellStyle name="Input 2 2 6 11" xfId="2223"/>
    <cellStyle name="Input 2 2 6 12" xfId="2271"/>
    <cellStyle name="Input 2 2 6 13" xfId="2428"/>
    <cellStyle name="Input 2 2 6 14" xfId="1353"/>
    <cellStyle name="Input 2 2 6 15" xfId="2691"/>
    <cellStyle name="Input 2 2 6 16" xfId="2739"/>
    <cellStyle name="Input 2 2 6 2" xfId="508"/>
    <cellStyle name="Input 2 2 6 2 2" xfId="1672"/>
    <cellStyle name="Input 2 2 6 2 3" xfId="1821"/>
    <cellStyle name="Input 2 2 6 2 4" xfId="1522"/>
    <cellStyle name="Input 2 2 6 2 5" xfId="2032"/>
    <cellStyle name="Input 2 2 6 2 6" xfId="2325"/>
    <cellStyle name="Input 2 2 6 2 7" xfId="2793"/>
    <cellStyle name="Input 2 2 6 3" xfId="1570"/>
    <cellStyle name="Input 2 2 6 3 2" xfId="1720"/>
    <cellStyle name="Input 2 2 6 3 3" xfId="1869"/>
    <cellStyle name="Input 2 2 6 3 4" xfId="2080"/>
    <cellStyle name="Input 2 2 6 3 5" xfId="2381"/>
    <cellStyle name="Input 2 2 6 3 6" xfId="2841"/>
    <cellStyle name="Input 2 2 6 4" xfId="1468"/>
    <cellStyle name="Input 2 2 6 4 2" xfId="1978"/>
    <cellStyle name="Input 2 2 6 5" xfId="1618"/>
    <cellStyle name="Input 2 2 6 6" xfId="1767"/>
    <cellStyle name="Input 2 2 6 7" xfId="1412"/>
    <cellStyle name="Input 2 2 6 8" xfId="1924"/>
    <cellStyle name="Input 2 2 6 9" xfId="2127"/>
    <cellStyle name="Input 2 2 60" xfId="1326"/>
    <cellStyle name="Input 2 2 7" xfId="509"/>
    <cellStyle name="Input 2 2 7 10" xfId="2142"/>
    <cellStyle name="Input 2 2 7 11" xfId="2191"/>
    <cellStyle name="Input 2 2 7 12" xfId="2239"/>
    <cellStyle name="Input 2 2 7 13" xfId="2396"/>
    <cellStyle name="Input 2 2 7 14" xfId="1320"/>
    <cellStyle name="Input 2 2 7 15" xfId="2659"/>
    <cellStyle name="Input 2 2 7 16" xfId="2707"/>
    <cellStyle name="Input 2 2 7 2" xfId="510"/>
    <cellStyle name="Input 2 2 7 2 2" xfId="1640"/>
    <cellStyle name="Input 2 2 7 2 3" xfId="1789"/>
    <cellStyle name="Input 2 2 7 2 4" xfId="1490"/>
    <cellStyle name="Input 2 2 7 2 5" xfId="2000"/>
    <cellStyle name="Input 2 2 7 2 6" xfId="2293"/>
    <cellStyle name="Input 2 2 7 2 7" xfId="2761"/>
    <cellStyle name="Input 2 2 7 3" xfId="1538"/>
    <cellStyle name="Input 2 2 7 3 2" xfId="1688"/>
    <cellStyle name="Input 2 2 7 3 3" xfId="1837"/>
    <cellStyle name="Input 2 2 7 3 4" xfId="2048"/>
    <cellStyle name="Input 2 2 7 3 5" xfId="2349"/>
    <cellStyle name="Input 2 2 7 3 6" xfId="2809"/>
    <cellStyle name="Input 2 2 7 4" xfId="1436"/>
    <cellStyle name="Input 2 2 7 4 2" xfId="1946"/>
    <cellStyle name="Input 2 2 7 5" xfId="1586"/>
    <cellStyle name="Input 2 2 7 6" xfId="1735"/>
    <cellStyle name="Input 2 2 7 7" xfId="1380"/>
    <cellStyle name="Input 2 2 7 8" xfId="1892"/>
    <cellStyle name="Input 2 2 7 9" xfId="2095"/>
    <cellStyle name="Input 2 2 8" xfId="511"/>
    <cellStyle name="Input 2 2 8 10" xfId="2137"/>
    <cellStyle name="Input 2 2 8 11" xfId="2186"/>
    <cellStyle name="Input 2 2 8 12" xfId="2234"/>
    <cellStyle name="Input 2 2 8 13" xfId="2391"/>
    <cellStyle name="Input 2 2 8 14" xfId="1355"/>
    <cellStyle name="Input 2 2 8 15" xfId="2654"/>
    <cellStyle name="Input 2 2 8 16" xfId="2702"/>
    <cellStyle name="Input 2 2 8 2" xfId="512"/>
    <cellStyle name="Input 2 2 8 2 2" xfId="1635"/>
    <cellStyle name="Input 2 2 8 2 3" xfId="1784"/>
    <cellStyle name="Input 2 2 8 2 4" xfId="1485"/>
    <cellStyle name="Input 2 2 8 2 5" xfId="1995"/>
    <cellStyle name="Input 2 2 8 2 6" xfId="2288"/>
    <cellStyle name="Input 2 2 8 2 7" xfId="2756"/>
    <cellStyle name="Input 2 2 8 3" xfId="1533"/>
    <cellStyle name="Input 2 2 8 3 2" xfId="1683"/>
    <cellStyle name="Input 2 2 8 3 3" xfId="1832"/>
    <cellStyle name="Input 2 2 8 3 4" xfId="2043"/>
    <cellStyle name="Input 2 2 8 3 5" xfId="2344"/>
    <cellStyle name="Input 2 2 8 3 6" xfId="2804"/>
    <cellStyle name="Input 2 2 8 4" xfId="1431"/>
    <cellStyle name="Input 2 2 8 4 2" xfId="1941"/>
    <cellStyle name="Input 2 2 8 5" xfId="1581"/>
    <cellStyle name="Input 2 2 8 6" xfId="1730"/>
    <cellStyle name="Input 2 2 8 7" xfId="1375"/>
    <cellStyle name="Input 2 2 8 8" xfId="1887"/>
    <cellStyle name="Input 2 2 8 9" xfId="2090"/>
    <cellStyle name="Input 2 2 9" xfId="513"/>
    <cellStyle name="Input 2 2 9 2" xfId="514"/>
    <cellStyle name="Input 2 2 9 2 2" xfId="1624"/>
    <cellStyle name="Input 2 2 9 3" xfId="1773"/>
    <cellStyle name="Input 2 2 9 4" xfId="1474"/>
    <cellStyle name="Input 2 2 9 5" xfId="1984"/>
    <cellStyle name="Input 2 2 9 6" xfId="2277"/>
    <cellStyle name="Input 2 2 9 7" xfId="2745"/>
    <cellStyle name="Input 2 20" xfId="515"/>
    <cellStyle name="Input 2 20 2" xfId="516"/>
    <cellStyle name="Input 2 21" xfId="517"/>
    <cellStyle name="Input 2 21 2" xfId="518"/>
    <cellStyle name="Input 2 22" xfId="519"/>
    <cellStyle name="Input 2 22 2" xfId="520"/>
    <cellStyle name="Input 2 23" xfId="521"/>
    <cellStyle name="Input 2 23 2" xfId="522"/>
    <cellStyle name="Input 2 24" xfId="523"/>
    <cellStyle name="Input 2 24 2" xfId="524"/>
    <cellStyle name="Input 2 25" xfId="525"/>
    <cellStyle name="Input 2 25 2" xfId="526"/>
    <cellStyle name="Input 2 26" xfId="527"/>
    <cellStyle name="Input 2 26 2" xfId="528"/>
    <cellStyle name="Input 2 27" xfId="529"/>
    <cellStyle name="Input 2 27 2" xfId="530"/>
    <cellStyle name="Input 2 28" xfId="531"/>
    <cellStyle name="Input 2 28 2" xfId="532"/>
    <cellStyle name="Input 2 29" xfId="533"/>
    <cellStyle name="Input 2 29 2" xfId="534"/>
    <cellStyle name="Input 2 3" xfId="535"/>
    <cellStyle name="Input 2 3 10" xfId="2129"/>
    <cellStyle name="Input 2 3 11" xfId="2178"/>
    <cellStyle name="Input 2 3 12" xfId="2225"/>
    <cellStyle name="Input 2 3 13" xfId="2383"/>
    <cellStyle name="Input 2 3 14" xfId="1358"/>
    <cellStyle name="Input 2 3 15" xfId="2646"/>
    <cellStyle name="Input 2 3 16" xfId="2694"/>
    <cellStyle name="Input 2 3 2" xfId="536"/>
    <cellStyle name="Input 2 3 2 2" xfId="1627"/>
    <cellStyle name="Input 2 3 2 3" xfId="1776"/>
    <cellStyle name="Input 2 3 2 4" xfId="1477"/>
    <cellStyle name="Input 2 3 2 5" xfId="1987"/>
    <cellStyle name="Input 2 3 2 6" xfId="2280"/>
    <cellStyle name="Input 2 3 2 7" xfId="2748"/>
    <cellStyle name="Input 2 3 3" xfId="1525"/>
    <cellStyle name="Input 2 3 3 2" xfId="1675"/>
    <cellStyle name="Input 2 3 3 3" xfId="1824"/>
    <cellStyle name="Input 2 3 3 4" xfId="2035"/>
    <cellStyle name="Input 2 3 3 5" xfId="2336"/>
    <cellStyle name="Input 2 3 3 6" xfId="2796"/>
    <cellStyle name="Input 2 3 4" xfId="1423"/>
    <cellStyle name="Input 2 3 4 2" xfId="1933"/>
    <cellStyle name="Input 2 3 5" xfId="1573"/>
    <cellStyle name="Input 2 3 6" xfId="1722"/>
    <cellStyle name="Input 2 3 7" xfId="1367"/>
    <cellStyle name="Input 2 3 8" xfId="1878"/>
    <cellStyle name="Input 2 3 9" xfId="2082"/>
    <cellStyle name="Input 2 30" xfId="537"/>
    <cellStyle name="Input 2 30 2" xfId="538"/>
    <cellStyle name="Input 2 31" xfId="539"/>
    <cellStyle name="Input 2 31 2" xfId="540"/>
    <cellStyle name="Input 2 32" xfId="541"/>
    <cellStyle name="Input 2 32 2" xfId="542"/>
    <cellStyle name="Input 2 33" xfId="543"/>
    <cellStyle name="Input 2 33 2" xfId="544"/>
    <cellStyle name="Input 2 34" xfId="545"/>
    <cellStyle name="Input 2 34 2" xfId="546"/>
    <cellStyle name="Input 2 35" xfId="547"/>
    <cellStyle name="Input 2 35 2" xfId="548"/>
    <cellStyle name="Input 2 36" xfId="549"/>
    <cellStyle name="Input 2 36 2" xfId="550"/>
    <cellStyle name="Input 2 37" xfId="551"/>
    <cellStyle name="Input 2 37 2" xfId="552"/>
    <cellStyle name="Input 2 38" xfId="553"/>
    <cellStyle name="Input 2 38 2" xfId="554"/>
    <cellStyle name="Input 2 39" xfId="555"/>
    <cellStyle name="Input 2 39 2" xfId="556"/>
    <cellStyle name="Input 2 4" xfId="557"/>
    <cellStyle name="Input 2 4 2" xfId="558"/>
    <cellStyle name="Input 2 4 2 2" xfId="2477"/>
    <cellStyle name="Input 2 4 3" xfId="2459"/>
    <cellStyle name="Input 2 40" xfId="559"/>
    <cellStyle name="Input 2 40 2" xfId="560"/>
    <cellStyle name="Input 2 41" xfId="561"/>
    <cellStyle name="Input 2 41 2" xfId="562"/>
    <cellStyle name="Input 2 42" xfId="563"/>
    <cellStyle name="Input 2 42 2" xfId="564"/>
    <cellStyle name="Input 2 43" xfId="565"/>
    <cellStyle name="Input 2 43 2" xfId="566"/>
    <cellStyle name="Input 2 44" xfId="567"/>
    <cellStyle name="Input 2 44 2" xfId="568"/>
    <cellStyle name="Input 2 45" xfId="569"/>
    <cellStyle name="Input 2 45 2" xfId="570"/>
    <cellStyle name="Input 2 46" xfId="571"/>
    <cellStyle name="Input 2 46 2" xfId="572"/>
    <cellStyle name="Input 2 47" xfId="573"/>
    <cellStyle name="Input 2 47 2" xfId="574"/>
    <cellStyle name="Input 2 48" xfId="575"/>
    <cellStyle name="Input 2 48 2" xfId="576"/>
    <cellStyle name="Input 2 49" xfId="577"/>
    <cellStyle name="Input 2 49 2" xfId="578"/>
    <cellStyle name="Input 2 5" xfId="579"/>
    <cellStyle name="Input 2 5 2" xfId="580"/>
    <cellStyle name="Input 2 5 2 2" xfId="2614"/>
    <cellStyle name="Input 2 5 3" xfId="2449"/>
    <cellStyle name="Input 2 50" xfId="581"/>
    <cellStyle name="Input 2 50 2" xfId="582"/>
    <cellStyle name="Input 2 51" xfId="583"/>
    <cellStyle name="Input 2 51 2" xfId="584"/>
    <cellStyle name="Input 2 52" xfId="585"/>
    <cellStyle name="Input 2 52 2" xfId="586"/>
    <cellStyle name="Input 2 53" xfId="587"/>
    <cellStyle name="Input 2 53 2" xfId="588"/>
    <cellStyle name="Input 2 54" xfId="589"/>
    <cellStyle name="Input 2 55" xfId="590"/>
    <cellStyle name="Input 2 56" xfId="591"/>
    <cellStyle name="Input 2 57" xfId="592"/>
    <cellStyle name="Input 2 58" xfId="593"/>
    <cellStyle name="Input 2 6" xfId="594"/>
    <cellStyle name="Input 2 6 2" xfId="595"/>
    <cellStyle name="Input 2 6 2 2" xfId="2626"/>
    <cellStyle name="Input 2 6 3" xfId="2473"/>
    <cellStyle name="Input 2 7" xfId="596"/>
    <cellStyle name="Input 2 7 2" xfId="597"/>
    <cellStyle name="Input 2 7 2 2" xfId="2634"/>
    <cellStyle name="Input 2 7 3" xfId="2448"/>
    <cellStyle name="Input 2 8" xfId="598"/>
    <cellStyle name="Input 2 8 2" xfId="599"/>
    <cellStyle name="Input 2 8 2 2" xfId="2633"/>
    <cellStyle name="Input 2 8 3" xfId="2451"/>
    <cellStyle name="Input 2 9" xfId="600"/>
    <cellStyle name="Input 2 9 2" xfId="601"/>
    <cellStyle name="Input 2 9 2 2" xfId="2617"/>
    <cellStyle name="Input 2 9 3" xfId="2642"/>
    <cellStyle name="Linked Cell" xfId="1276" builtinId="24" customBuiltin="1"/>
    <cellStyle name="Linked Cell 2" xfId="86"/>
    <cellStyle name="Neutral" xfId="1272" builtinId="28" customBuiltin="1"/>
    <cellStyle name="Neutral 2" xfId="87"/>
    <cellStyle name="Normal" xfId="0" builtinId="0"/>
    <cellStyle name="Normal 10" xfId="88"/>
    <cellStyle name="Normal 11" xfId="89"/>
    <cellStyle name="Normal 12" xfId="2439"/>
    <cellStyle name="Normal 12 2" xfId="2505"/>
    <cellStyle name="Normal 13" xfId="2478"/>
    <cellStyle name="Normal 13 2" xfId="2546"/>
    <cellStyle name="Normal 14" xfId="2561"/>
    <cellStyle name="Normal 2" xfId="3"/>
    <cellStyle name="Normal 2 10" xfId="90"/>
    <cellStyle name="Normal 2 10 2" xfId="91"/>
    <cellStyle name="Normal 2 10 2 2" xfId="2521"/>
    <cellStyle name="Normal 2 10 2 3" xfId="2589"/>
    <cellStyle name="Normal 2 11" xfId="92"/>
    <cellStyle name="Normal 2 11 2" xfId="93"/>
    <cellStyle name="Normal 2 11 2 2" xfId="2523"/>
    <cellStyle name="Normal 2 11 2 3" xfId="2591"/>
    <cellStyle name="Normal 2 12" xfId="94"/>
    <cellStyle name="Normal 2 12 2" xfId="95"/>
    <cellStyle name="Normal 2 12 3" xfId="96"/>
    <cellStyle name="Normal 2 12 4" xfId="97"/>
    <cellStyle name="Normal 2 12 5" xfId="98"/>
    <cellStyle name="Normal 2 12 6" xfId="99"/>
    <cellStyle name="Normal 2 12 7" xfId="100"/>
    <cellStyle name="Normal 2 12 8" xfId="101"/>
    <cellStyle name="Normal 2 12 8 2" xfId="2525"/>
    <cellStyle name="Normal 2 12 8 3" xfId="2593"/>
    <cellStyle name="Normal 2 13" xfId="102"/>
    <cellStyle name="Normal 2 13 2" xfId="103"/>
    <cellStyle name="Normal 2 13 2 2" xfId="2527"/>
    <cellStyle name="Normal 2 13 2 3" xfId="2595"/>
    <cellStyle name="Normal 2 14" xfId="104"/>
    <cellStyle name="Normal 2 14 2" xfId="105"/>
    <cellStyle name="Normal 2 15" xfId="106"/>
    <cellStyle name="Normal 2 15 2" xfId="107"/>
    <cellStyle name="Normal 2 15 2 2" xfId="2511"/>
    <cellStyle name="Normal 2 15 2 3" xfId="2579"/>
    <cellStyle name="Normal 2 16" xfId="108"/>
    <cellStyle name="Normal 2 17" xfId="109"/>
    <cellStyle name="Normal 2 18" xfId="110"/>
    <cellStyle name="Normal 2 2" xfId="111"/>
    <cellStyle name="Normal 2 2 10" xfId="112"/>
    <cellStyle name="Normal 2 2 11" xfId="602"/>
    <cellStyle name="Normal 2 2 12" xfId="603"/>
    <cellStyle name="Normal 2 2 2" xfId="113"/>
    <cellStyle name="Normal 2 2 2 2" xfId="114"/>
    <cellStyle name="Normal 2 2 2 3" xfId="115"/>
    <cellStyle name="Normal 2 2 2 4" xfId="116"/>
    <cellStyle name="Normal 2 2 2 5" xfId="117"/>
    <cellStyle name="Normal 2 2 2 6" xfId="118"/>
    <cellStyle name="Normal 2 2 2 7" xfId="119"/>
    <cellStyle name="Normal 2 2 3" xfId="120"/>
    <cellStyle name="Normal 2 2 4" xfId="121"/>
    <cellStyle name="Normal 2 2 5" xfId="122"/>
    <cellStyle name="Normal 2 2 6" xfId="123"/>
    <cellStyle name="Normal 2 2 7" xfId="124"/>
    <cellStyle name="Normal 2 2 8" xfId="125"/>
    <cellStyle name="Normal 2 2 9" xfId="126"/>
    <cellStyle name="Normal 2 3" xfId="127"/>
    <cellStyle name="Normal 2 3 2" xfId="128"/>
    <cellStyle name="Normal 2 3 3" xfId="129"/>
    <cellStyle name="Normal 2 3 3 2" xfId="2513"/>
    <cellStyle name="Normal 2 3 3 3" xfId="2581"/>
    <cellStyle name="Normal 2 3 4" xfId="604"/>
    <cellStyle name="Normal 2 4" xfId="130"/>
    <cellStyle name="Normal 2 4 2" xfId="131"/>
    <cellStyle name="Normal 2 4 3" xfId="132"/>
    <cellStyle name="Normal 2 4 3 2" xfId="2515"/>
    <cellStyle name="Normal 2 4 3 3" xfId="2583"/>
    <cellStyle name="Normal 2 4 4" xfId="605"/>
    <cellStyle name="Normal 2 4 5" xfId="606"/>
    <cellStyle name="Normal 2 5" xfId="133"/>
    <cellStyle name="Normal 2 5 2" xfId="134"/>
    <cellStyle name="Normal 2 5 3" xfId="135"/>
    <cellStyle name="Normal 2 5 3 2" xfId="2516"/>
    <cellStyle name="Normal 2 5 3 3" xfId="2584"/>
    <cellStyle name="Normal 2 6" xfId="136"/>
    <cellStyle name="Normal 2 6 2" xfId="137"/>
    <cellStyle name="Normal 2 6 2 2" xfId="2518"/>
    <cellStyle name="Normal 2 6 2 3" xfId="2586"/>
    <cellStyle name="Normal 2 7" xfId="138"/>
    <cellStyle name="Normal 2 7 2" xfId="139"/>
    <cellStyle name="Normal 2 7 2 2" xfId="2517"/>
    <cellStyle name="Normal 2 7 2 3" xfId="2585"/>
    <cellStyle name="Normal 2 8" xfId="140"/>
    <cellStyle name="Normal 2 8 2" xfId="141"/>
    <cellStyle name="Normal 2 8 2 2" xfId="2519"/>
    <cellStyle name="Normal 2 8 2 3" xfId="2587"/>
    <cellStyle name="Normal 2 9" xfId="142"/>
    <cellStyle name="Normal 2 9 2" xfId="143"/>
    <cellStyle name="Normal 2 9 2 2" xfId="2520"/>
    <cellStyle name="Normal 2 9 2 3" xfId="2588"/>
    <cellStyle name="Normal 3" xfId="144"/>
    <cellStyle name="Normal 3 2" xfId="145"/>
    <cellStyle name="Normal 3 2 2" xfId="146"/>
    <cellStyle name="Normal 3 2 2 2" xfId="2528"/>
    <cellStyle name="Normal 3 2 2 3" xfId="2596"/>
    <cellStyle name="Normal 3 2 3" xfId="607"/>
    <cellStyle name="Normal 3 2 4" xfId="608"/>
    <cellStyle name="Normal 3 3" xfId="147"/>
    <cellStyle name="Normal 3 4" xfId="609"/>
    <cellStyle name="Normal 3 5" xfId="610"/>
    <cellStyle name="Normal 4" xfId="148"/>
    <cellStyle name="Normal 4 2" xfId="149"/>
    <cellStyle name="Normal 4 3" xfId="150"/>
    <cellStyle name="Normal 4 4" xfId="611"/>
    <cellStyle name="Normal 5" xfId="151"/>
    <cellStyle name="Normal 5 2" xfId="152"/>
    <cellStyle name="Normal 6" xfId="153"/>
    <cellStyle name="Normal 6 2" xfId="154"/>
    <cellStyle name="Normal 6 2 2" xfId="2530"/>
    <cellStyle name="Normal 6 2 3" xfId="2598"/>
    <cellStyle name="Normal 7" xfId="155"/>
    <cellStyle name="Normal 7 2" xfId="156"/>
    <cellStyle name="Normal 7 3" xfId="2508"/>
    <cellStyle name="Normal 7 4" xfId="2564"/>
    <cellStyle name="Normal 8" xfId="157"/>
    <cellStyle name="Normal 8 2" xfId="158"/>
    <cellStyle name="Normal 8 2 2" xfId="2532"/>
    <cellStyle name="Normal 8 2 3" xfId="2600"/>
    <cellStyle name="Normal 8 2 4" xfId="2644"/>
    <cellStyle name="Normal 9" xfId="159"/>
    <cellStyle name="Normal 9 2" xfId="1264"/>
    <cellStyle name="Normal_2006-07 Schedule 5 Draft" xfId="4"/>
    <cellStyle name="Note 2" xfId="160"/>
    <cellStyle name="Note 2 10" xfId="2622"/>
    <cellStyle name="Note 2 10 2" xfId="2472"/>
    <cellStyle name="Note 2 11" xfId="2638"/>
    <cellStyle name="Note 2 12" xfId="2637"/>
    <cellStyle name="Note 2 2" xfId="161"/>
    <cellStyle name="Note 2 2 2" xfId="2531"/>
    <cellStyle name="Note 2 2 2 2" xfId="2476"/>
    <cellStyle name="Note 2 2 3" xfId="2599"/>
    <cellStyle name="Note 2 2 4" xfId="2438"/>
    <cellStyle name="Note 2 3" xfId="162"/>
    <cellStyle name="Note 2 3 10" xfId="612"/>
    <cellStyle name="Note 2 3 10 2" xfId="613"/>
    <cellStyle name="Note 2 3 10 2 2" xfId="1620"/>
    <cellStyle name="Note 2 3 10 3" xfId="1769"/>
    <cellStyle name="Note 2 3 10 4" xfId="1470"/>
    <cellStyle name="Note 2 3 10 5" xfId="1980"/>
    <cellStyle name="Note 2 3 10 6" xfId="2273"/>
    <cellStyle name="Note 2 3 10 7" xfId="2741"/>
    <cellStyle name="Note 2 3 11" xfId="614"/>
    <cellStyle name="Note 2 3 11 2" xfId="615"/>
    <cellStyle name="Note 2 3 11 3" xfId="1419"/>
    <cellStyle name="Note 2 3 11 4" xfId="1926"/>
    <cellStyle name="Note 2 3 11 5" xfId="2329"/>
    <cellStyle name="Note 2 3 12" xfId="616"/>
    <cellStyle name="Note 2 3 12 2" xfId="617"/>
    <cellStyle name="Note 2 3 12 3" xfId="1417"/>
    <cellStyle name="Note 2 3 13" xfId="618"/>
    <cellStyle name="Note 2 3 13 2" xfId="619"/>
    <cellStyle name="Note 2 3 14" xfId="620"/>
    <cellStyle name="Note 2 3 14 2" xfId="621"/>
    <cellStyle name="Note 2 3 15" xfId="622"/>
    <cellStyle name="Note 2 3 15 2" xfId="623"/>
    <cellStyle name="Note 2 3 16" xfId="624"/>
    <cellStyle name="Note 2 3 16 2" xfId="625"/>
    <cellStyle name="Note 2 3 17" xfId="626"/>
    <cellStyle name="Note 2 3 17 2" xfId="627"/>
    <cellStyle name="Note 2 3 18" xfId="628"/>
    <cellStyle name="Note 2 3 18 2" xfId="629"/>
    <cellStyle name="Note 2 3 19" xfId="630"/>
    <cellStyle name="Note 2 3 19 2" xfId="631"/>
    <cellStyle name="Note 2 3 2" xfId="632"/>
    <cellStyle name="Note 2 3 2 10" xfId="2157"/>
    <cellStyle name="Note 2 3 2 11" xfId="2206"/>
    <cellStyle name="Note 2 3 2 12" xfId="2254"/>
    <cellStyle name="Note 2 3 2 13" xfId="2411"/>
    <cellStyle name="Note 2 3 2 14" xfId="1315"/>
    <cellStyle name="Note 2 3 2 15" xfId="2674"/>
    <cellStyle name="Note 2 3 2 16" xfId="2722"/>
    <cellStyle name="Note 2 3 2 2" xfId="633"/>
    <cellStyle name="Note 2 3 2 2 2" xfId="1655"/>
    <cellStyle name="Note 2 3 2 2 3" xfId="1804"/>
    <cellStyle name="Note 2 3 2 2 4" xfId="1505"/>
    <cellStyle name="Note 2 3 2 2 5" xfId="2015"/>
    <cellStyle name="Note 2 3 2 2 6" xfId="2308"/>
    <cellStyle name="Note 2 3 2 2 7" xfId="2776"/>
    <cellStyle name="Note 2 3 2 3" xfId="1553"/>
    <cellStyle name="Note 2 3 2 3 2" xfId="1703"/>
    <cellStyle name="Note 2 3 2 3 3" xfId="1852"/>
    <cellStyle name="Note 2 3 2 3 4" xfId="2063"/>
    <cellStyle name="Note 2 3 2 3 5" xfId="2364"/>
    <cellStyle name="Note 2 3 2 3 6" xfId="2824"/>
    <cellStyle name="Note 2 3 2 4" xfId="1451"/>
    <cellStyle name="Note 2 3 2 4 2" xfId="1961"/>
    <cellStyle name="Note 2 3 2 5" xfId="1601"/>
    <cellStyle name="Note 2 3 2 6" xfId="1750"/>
    <cellStyle name="Note 2 3 2 7" xfId="1395"/>
    <cellStyle name="Note 2 3 2 8" xfId="1907"/>
    <cellStyle name="Note 2 3 2 9" xfId="2110"/>
    <cellStyle name="Note 2 3 20" xfId="634"/>
    <cellStyle name="Note 2 3 20 2" xfId="635"/>
    <cellStyle name="Note 2 3 21" xfId="636"/>
    <cellStyle name="Note 2 3 21 2" xfId="637"/>
    <cellStyle name="Note 2 3 22" xfId="638"/>
    <cellStyle name="Note 2 3 22 2" xfId="639"/>
    <cellStyle name="Note 2 3 23" xfId="640"/>
    <cellStyle name="Note 2 3 23 2" xfId="641"/>
    <cellStyle name="Note 2 3 24" xfId="642"/>
    <cellStyle name="Note 2 3 24 2" xfId="643"/>
    <cellStyle name="Note 2 3 25" xfId="644"/>
    <cellStyle name="Note 2 3 25 2" xfId="645"/>
    <cellStyle name="Note 2 3 26" xfId="646"/>
    <cellStyle name="Note 2 3 26 2" xfId="647"/>
    <cellStyle name="Note 2 3 27" xfId="648"/>
    <cellStyle name="Note 2 3 27 2" xfId="649"/>
    <cellStyle name="Note 2 3 28" xfId="650"/>
    <cellStyle name="Note 2 3 28 2" xfId="651"/>
    <cellStyle name="Note 2 3 29" xfId="652"/>
    <cellStyle name="Note 2 3 29 2" xfId="653"/>
    <cellStyle name="Note 2 3 3" xfId="654"/>
    <cellStyle name="Note 2 3 3 10" xfId="2149"/>
    <cellStyle name="Note 2 3 3 11" xfId="2198"/>
    <cellStyle name="Note 2 3 3 12" xfId="2246"/>
    <cellStyle name="Note 2 3 3 13" xfId="2403"/>
    <cellStyle name="Note 2 3 3 14" xfId="1338"/>
    <cellStyle name="Note 2 3 3 15" xfId="2666"/>
    <cellStyle name="Note 2 3 3 16" xfId="2714"/>
    <cellStyle name="Note 2 3 3 2" xfId="655"/>
    <cellStyle name="Note 2 3 3 2 2" xfId="1647"/>
    <cellStyle name="Note 2 3 3 2 3" xfId="1796"/>
    <cellStyle name="Note 2 3 3 2 4" xfId="1497"/>
    <cellStyle name="Note 2 3 3 2 5" xfId="2007"/>
    <cellStyle name="Note 2 3 3 2 6" xfId="2300"/>
    <cellStyle name="Note 2 3 3 2 7" xfId="2768"/>
    <cellStyle name="Note 2 3 3 3" xfId="1545"/>
    <cellStyle name="Note 2 3 3 3 2" xfId="1695"/>
    <cellStyle name="Note 2 3 3 3 3" xfId="1844"/>
    <cellStyle name="Note 2 3 3 3 4" xfId="2055"/>
    <cellStyle name="Note 2 3 3 3 5" xfId="2356"/>
    <cellStyle name="Note 2 3 3 3 6" xfId="2816"/>
    <cellStyle name="Note 2 3 3 4" xfId="1443"/>
    <cellStyle name="Note 2 3 3 4 2" xfId="1953"/>
    <cellStyle name="Note 2 3 3 5" xfId="1593"/>
    <cellStyle name="Note 2 3 3 6" xfId="1742"/>
    <cellStyle name="Note 2 3 3 7" xfId="1387"/>
    <cellStyle name="Note 2 3 3 8" xfId="1899"/>
    <cellStyle name="Note 2 3 3 9" xfId="2102"/>
    <cellStyle name="Note 2 3 30" xfId="656"/>
    <cellStyle name="Note 2 3 30 2" xfId="657"/>
    <cellStyle name="Note 2 3 31" xfId="658"/>
    <cellStyle name="Note 2 3 31 2" xfId="659"/>
    <cellStyle name="Note 2 3 32" xfId="660"/>
    <cellStyle name="Note 2 3 32 2" xfId="661"/>
    <cellStyle name="Note 2 3 33" xfId="662"/>
    <cellStyle name="Note 2 3 33 2" xfId="663"/>
    <cellStyle name="Note 2 3 34" xfId="664"/>
    <cellStyle name="Note 2 3 34 2" xfId="665"/>
    <cellStyle name="Note 2 3 35" xfId="666"/>
    <cellStyle name="Note 2 3 35 2" xfId="667"/>
    <cellStyle name="Note 2 3 36" xfId="668"/>
    <cellStyle name="Note 2 3 36 2" xfId="669"/>
    <cellStyle name="Note 2 3 37" xfId="670"/>
    <cellStyle name="Note 2 3 37 2" xfId="671"/>
    <cellStyle name="Note 2 3 38" xfId="672"/>
    <cellStyle name="Note 2 3 38 2" xfId="673"/>
    <cellStyle name="Note 2 3 39" xfId="674"/>
    <cellStyle name="Note 2 3 39 2" xfId="675"/>
    <cellStyle name="Note 2 3 4" xfId="676"/>
    <cellStyle name="Note 2 3 4 10" xfId="2148"/>
    <cellStyle name="Note 2 3 4 11" xfId="2197"/>
    <cellStyle name="Note 2 3 4 12" xfId="2245"/>
    <cellStyle name="Note 2 3 4 13" xfId="2402"/>
    <cellStyle name="Note 2 3 4 14" xfId="1349"/>
    <cellStyle name="Note 2 3 4 15" xfId="2665"/>
    <cellStyle name="Note 2 3 4 16" xfId="2713"/>
    <cellStyle name="Note 2 3 4 2" xfId="677"/>
    <cellStyle name="Note 2 3 4 2 2" xfId="1646"/>
    <cellStyle name="Note 2 3 4 2 3" xfId="1795"/>
    <cellStyle name="Note 2 3 4 2 4" xfId="1496"/>
    <cellStyle name="Note 2 3 4 2 5" xfId="2006"/>
    <cellStyle name="Note 2 3 4 2 6" xfId="2299"/>
    <cellStyle name="Note 2 3 4 2 7" xfId="2767"/>
    <cellStyle name="Note 2 3 4 3" xfId="1544"/>
    <cellStyle name="Note 2 3 4 3 2" xfId="1694"/>
    <cellStyle name="Note 2 3 4 3 3" xfId="1843"/>
    <cellStyle name="Note 2 3 4 3 4" xfId="2054"/>
    <cellStyle name="Note 2 3 4 3 5" xfId="2355"/>
    <cellStyle name="Note 2 3 4 3 6" xfId="2815"/>
    <cellStyle name="Note 2 3 4 4" xfId="1442"/>
    <cellStyle name="Note 2 3 4 4 2" xfId="1952"/>
    <cellStyle name="Note 2 3 4 5" xfId="1592"/>
    <cellStyle name="Note 2 3 4 6" xfId="1741"/>
    <cellStyle name="Note 2 3 4 7" xfId="1386"/>
    <cellStyle name="Note 2 3 4 8" xfId="1898"/>
    <cellStyle name="Note 2 3 4 9" xfId="2101"/>
    <cellStyle name="Note 2 3 40" xfId="678"/>
    <cellStyle name="Note 2 3 40 2" xfId="679"/>
    <cellStyle name="Note 2 3 41" xfId="680"/>
    <cellStyle name="Note 2 3 41 2" xfId="681"/>
    <cellStyle name="Note 2 3 42" xfId="682"/>
    <cellStyle name="Note 2 3 42 2" xfId="683"/>
    <cellStyle name="Note 2 3 43" xfId="684"/>
    <cellStyle name="Note 2 3 43 2" xfId="685"/>
    <cellStyle name="Note 2 3 44" xfId="686"/>
    <cellStyle name="Note 2 3 44 2" xfId="687"/>
    <cellStyle name="Note 2 3 45" xfId="688"/>
    <cellStyle name="Note 2 3 45 2" xfId="689"/>
    <cellStyle name="Note 2 3 46" xfId="690"/>
    <cellStyle name="Note 2 3 46 2" xfId="691"/>
    <cellStyle name="Note 2 3 47" xfId="692"/>
    <cellStyle name="Note 2 3 47 2" xfId="693"/>
    <cellStyle name="Note 2 3 48" xfId="694"/>
    <cellStyle name="Note 2 3 48 2" xfId="695"/>
    <cellStyle name="Note 2 3 49" xfId="696"/>
    <cellStyle name="Note 2 3 49 2" xfId="697"/>
    <cellStyle name="Note 2 3 5" xfId="698"/>
    <cellStyle name="Note 2 3 5 10" xfId="2153"/>
    <cellStyle name="Note 2 3 5 11" xfId="2202"/>
    <cellStyle name="Note 2 3 5 12" xfId="2250"/>
    <cellStyle name="Note 2 3 5 13" xfId="2407"/>
    <cellStyle name="Note 2 3 5 14" xfId="1874"/>
    <cellStyle name="Note 2 3 5 15" xfId="2670"/>
    <cellStyle name="Note 2 3 5 16" xfId="2718"/>
    <cellStyle name="Note 2 3 5 2" xfId="699"/>
    <cellStyle name="Note 2 3 5 2 2" xfId="1651"/>
    <cellStyle name="Note 2 3 5 2 3" xfId="1800"/>
    <cellStyle name="Note 2 3 5 2 4" xfId="1501"/>
    <cellStyle name="Note 2 3 5 2 5" xfId="2011"/>
    <cellStyle name="Note 2 3 5 2 6" xfId="2304"/>
    <cellStyle name="Note 2 3 5 2 7" xfId="2772"/>
    <cellStyle name="Note 2 3 5 3" xfId="1549"/>
    <cellStyle name="Note 2 3 5 3 2" xfId="1699"/>
    <cellStyle name="Note 2 3 5 3 3" xfId="1848"/>
    <cellStyle name="Note 2 3 5 3 4" xfId="2059"/>
    <cellStyle name="Note 2 3 5 3 5" xfId="2360"/>
    <cellStyle name="Note 2 3 5 3 6" xfId="2820"/>
    <cellStyle name="Note 2 3 5 4" xfId="1447"/>
    <cellStyle name="Note 2 3 5 4 2" xfId="1957"/>
    <cellStyle name="Note 2 3 5 5" xfId="1597"/>
    <cellStyle name="Note 2 3 5 6" xfId="1746"/>
    <cellStyle name="Note 2 3 5 7" xfId="1391"/>
    <cellStyle name="Note 2 3 5 8" xfId="1903"/>
    <cellStyle name="Note 2 3 5 9" xfId="2106"/>
    <cellStyle name="Note 2 3 50" xfId="700"/>
    <cellStyle name="Note 2 3 50 2" xfId="701"/>
    <cellStyle name="Note 2 3 51" xfId="702"/>
    <cellStyle name="Note 2 3 51 2" xfId="703"/>
    <cellStyle name="Note 2 3 52" xfId="704"/>
    <cellStyle name="Note 2 3 52 2" xfId="705"/>
    <cellStyle name="Note 2 3 53" xfId="706"/>
    <cellStyle name="Note 2 3 54" xfId="707"/>
    <cellStyle name="Note 2 3 55" xfId="708"/>
    <cellStyle name="Note 2 3 56" xfId="709"/>
    <cellStyle name="Note 2 3 57" xfId="710"/>
    <cellStyle name="Note 2 3 58" xfId="1348"/>
    <cellStyle name="Note 2 3 59" xfId="1882"/>
    <cellStyle name="Note 2 3 6" xfId="711"/>
    <cellStyle name="Note 2 3 6 10" xfId="2152"/>
    <cellStyle name="Note 2 3 6 11" xfId="2201"/>
    <cellStyle name="Note 2 3 6 12" xfId="2249"/>
    <cellStyle name="Note 2 3 6 13" xfId="2406"/>
    <cellStyle name="Note 2 3 6 14" xfId="2176"/>
    <cellStyle name="Note 2 3 6 15" xfId="2669"/>
    <cellStyle name="Note 2 3 6 16" xfId="2717"/>
    <cellStyle name="Note 2 3 6 2" xfId="712"/>
    <cellStyle name="Note 2 3 6 2 2" xfId="1650"/>
    <cellStyle name="Note 2 3 6 2 3" xfId="1799"/>
    <cellStyle name="Note 2 3 6 2 4" xfId="1500"/>
    <cellStyle name="Note 2 3 6 2 5" xfId="2010"/>
    <cellStyle name="Note 2 3 6 2 6" xfId="2303"/>
    <cellStyle name="Note 2 3 6 2 7" xfId="2771"/>
    <cellStyle name="Note 2 3 6 3" xfId="1548"/>
    <cellStyle name="Note 2 3 6 3 2" xfId="1698"/>
    <cellStyle name="Note 2 3 6 3 3" xfId="1847"/>
    <cellStyle name="Note 2 3 6 3 4" xfId="2058"/>
    <cellStyle name="Note 2 3 6 3 5" xfId="2359"/>
    <cellStyle name="Note 2 3 6 3 6" xfId="2819"/>
    <cellStyle name="Note 2 3 6 4" xfId="1446"/>
    <cellStyle name="Note 2 3 6 4 2" xfId="1956"/>
    <cellStyle name="Note 2 3 6 5" xfId="1596"/>
    <cellStyle name="Note 2 3 6 6" xfId="1745"/>
    <cellStyle name="Note 2 3 6 7" xfId="1390"/>
    <cellStyle name="Note 2 3 6 8" xfId="1902"/>
    <cellStyle name="Note 2 3 6 9" xfId="2105"/>
    <cellStyle name="Note 2 3 60" xfId="1357"/>
    <cellStyle name="Note 2 3 7" xfId="713"/>
    <cellStyle name="Note 2 3 7 10" xfId="2140"/>
    <cellStyle name="Note 2 3 7 11" xfId="2189"/>
    <cellStyle name="Note 2 3 7 12" xfId="2237"/>
    <cellStyle name="Note 2 3 7 13" xfId="2394"/>
    <cellStyle name="Note 2 3 7 14" xfId="1319"/>
    <cellStyle name="Note 2 3 7 15" xfId="2657"/>
    <cellStyle name="Note 2 3 7 16" xfId="2705"/>
    <cellStyle name="Note 2 3 7 2" xfId="714"/>
    <cellStyle name="Note 2 3 7 2 2" xfId="1638"/>
    <cellStyle name="Note 2 3 7 2 3" xfId="1787"/>
    <cellStyle name="Note 2 3 7 2 4" xfId="1488"/>
    <cellStyle name="Note 2 3 7 2 5" xfId="1998"/>
    <cellStyle name="Note 2 3 7 2 6" xfId="2291"/>
    <cellStyle name="Note 2 3 7 2 7" xfId="2759"/>
    <cellStyle name="Note 2 3 7 3" xfId="1536"/>
    <cellStyle name="Note 2 3 7 3 2" xfId="1686"/>
    <cellStyle name="Note 2 3 7 3 3" xfId="1835"/>
    <cellStyle name="Note 2 3 7 3 4" xfId="2046"/>
    <cellStyle name="Note 2 3 7 3 5" xfId="2347"/>
    <cellStyle name="Note 2 3 7 3 6" xfId="2807"/>
    <cellStyle name="Note 2 3 7 4" xfId="1434"/>
    <cellStyle name="Note 2 3 7 4 2" xfId="1944"/>
    <cellStyle name="Note 2 3 7 5" xfId="1584"/>
    <cellStyle name="Note 2 3 7 6" xfId="1733"/>
    <cellStyle name="Note 2 3 7 7" xfId="1378"/>
    <cellStyle name="Note 2 3 7 8" xfId="1890"/>
    <cellStyle name="Note 2 3 7 9" xfId="2093"/>
    <cellStyle name="Note 2 3 8" xfId="715"/>
    <cellStyle name="Note 2 3 8 10" xfId="2159"/>
    <cellStyle name="Note 2 3 8 11" xfId="2208"/>
    <cellStyle name="Note 2 3 8 12" xfId="2256"/>
    <cellStyle name="Note 2 3 8 13" xfId="2413"/>
    <cellStyle name="Note 2 3 8 14" xfId="1337"/>
    <cellStyle name="Note 2 3 8 15" xfId="2676"/>
    <cellStyle name="Note 2 3 8 16" xfId="2724"/>
    <cellStyle name="Note 2 3 8 2" xfId="716"/>
    <cellStyle name="Note 2 3 8 2 2" xfId="1657"/>
    <cellStyle name="Note 2 3 8 2 3" xfId="1806"/>
    <cellStyle name="Note 2 3 8 2 4" xfId="1507"/>
    <cellStyle name="Note 2 3 8 2 5" xfId="2017"/>
    <cellStyle name="Note 2 3 8 2 6" xfId="2310"/>
    <cellStyle name="Note 2 3 8 2 7" xfId="2778"/>
    <cellStyle name="Note 2 3 8 3" xfId="1555"/>
    <cellStyle name="Note 2 3 8 3 2" xfId="1705"/>
    <cellStyle name="Note 2 3 8 3 3" xfId="1854"/>
    <cellStyle name="Note 2 3 8 3 4" xfId="2065"/>
    <cellStyle name="Note 2 3 8 3 5" xfId="2366"/>
    <cellStyle name="Note 2 3 8 3 6" xfId="2826"/>
    <cellStyle name="Note 2 3 8 4" xfId="1453"/>
    <cellStyle name="Note 2 3 8 4 2" xfId="1963"/>
    <cellStyle name="Note 2 3 8 5" xfId="1603"/>
    <cellStyle name="Note 2 3 8 6" xfId="1752"/>
    <cellStyle name="Note 2 3 8 7" xfId="1397"/>
    <cellStyle name="Note 2 3 8 8" xfId="1909"/>
    <cellStyle name="Note 2 3 8 9" xfId="2112"/>
    <cellStyle name="Note 2 3 9" xfId="717"/>
    <cellStyle name="Note 2 3 9 10" xfId="2133"/>
    <cellStyle name="Note 2 3 9 11" xfId="2182"/>
    <cellStyle name="Note 2 3 9 12" xfId="2230"/>
    <cellStyle name="Note 2 3 9 13" xfId="2387"/>
    <cellStyle name="Note 2 3 9 14" xfId="1321"/>
    <cellStyle name="Note 2 3 9 15" xfId="2650"/>
    <cellStyle name="Note 2 3 9 16" xfId="2698"/>
    <cellStyle name="Note 2 3 9 2" xfId="718"/>
    <cellStyle name="Note 2 3 9 2 2" xfId="1631"/>
    <cellStyle name="Note 2 3 9 2 3" xfId="1780"/>
    <cellStyle name="Note 2 3 9 2 4" xfId="1481"/>
    <cellStyle name="Note 2 3 9 2 5" xfId="1991"/>
    <cellStyle name="Note 2 3 9 2 6" xfId="2284"/>
    <cellStyle name="Note 2 3 9 2 7" xfId="2752"/>
    <cellStyle name="Note 2 3 9 3" xfId="1529"/>
    <cellStyle name="Note 2 3 9 3 2" xfId="1679"/>
    <cellStyle name="Note 2 3 9 3 3" xfId="1828"/>
    <cellStyle name="Note 2 3 9 3 4" xfId="2039"/>
    <cellStyle name="Note 2 3 9 3 5" xfId="2340"/>
    <cellStyle name="Note 2 3 9 3 6" xfId="2800"/>
    <cellStyle name="Note 2 3 9 4" xfId="1427"/>
    <cellStyle name="Note 2 3 9 4 2" xfId="1937"/>
    <cellStyle name="Note 2 3 9 5" xfId="1577"/>
    <cellStyle name="Note 2 3 9 6" xfId="1726"/>
    <cellStyle name="Note 2 3 9 7" xfId="1371"/>
    <cellStyle name="Note 2 3 9 8" xfId="1883"/>
    <cellStyle name="Note 2 3 9 9" xfId="2086"/>
    <cellStyle name="Note 2 4" xfId="163"/>
    <cellStyle name="Note 2 4 10" xfId="719"/>
    <cellStyle name="Note 2 4 10 2" xfId="720"/>
    <cellStyle name="Note 2 4 10 3" xfId="1416"/>
    <cellStyle name="Note 2 4 10 4" xfId="1929"/>
    <cellStyle name="Note 2 4 10 5" xfId="2332"/>
    <cellStyle name="Note 2 4 11" xfId="721"/>
    <cellStyle name="Note 2 4 11 2" xfId="722"/>
    <cellStyle name="Note 2 4 12" xfId="723"/>
    <cellStyle name="Note 2 4 12 2" xfId="724"/>
    <cellStyle name="Note 2 4 13" xfId="725"/>
    <cellStyle name="Note 2 4 13 2" xfId="726"/>
    <cellStyle name="Note 2 4 14" xfId="727"/>
    <cellStyle name="Note 2 4 14 2" xfId="728"/>
    <cellStyle name="Note 2 4 15" xfId="729"/>
    <cellStyle name="Note 2 4 15 2" xfId="730"/>
    <cellStyle name="Note 2 4 16" xfId="731"/>
    <cellStyle name="Note 2 4 16 2" xfId="732"/>
    <cellStyle name="Note 2 4 17" xfId="733"/>
    <cellStyle name="Note 2 4 17 2" xfId="734"/>
    <cellStyle name="Note 2 4 18" xfId="735"/>
    <cellStyle name="Note 2 4 18 2" xfId="736"/>
    <cellStyle name="Note 2 4 19" xfId="737"/>
    <cellStyle name="Note 2 4 19 2" xfId="738"/>
    <cellStyle name="Note 2 4 2" xfId="739"/>
    <cellStyle name="Note 2 4 2 10" xfId="2139"/>
    <cellStyle name="Note 2 4 2 11" xfId="2188"/>
    <cellStyle name="Note 2 4 2 12" xfId="2236"/>
    <cellStyle name="Note 2 4 2 13" xfId="2393"/>
    <cellStyle name="Note 2 4 2 14" xfId="1352"/>
    <cellStyle name="Note 2 4 2 15" xfId="2656"/>
    <cellStyle name="Note 2 4 2 16" xfId="2704"/>
    <cellStyle name="Note 2 4 2 2" xfId="740"/>
    <cellStyle name="Note 2 4 2 2 2" xfId="1637"/>
    <cellStyle name="Note 2 4 2 2 3" xfId="1786"/>
    <cellStyle name="Note 2 4 2 2 4" xfId="1487"/>
    <cellStyle name="Note 2 4 2 2 5" xfId="1997"/>
    <cellStyle name="Note 2 4 2 2 6" xfId="2290"/>
    <cellStyle name="Note 2 4 2 2 7" xfId="2758"/>
    <cellStyle name="Note 2 4 2 3" xfId="1535"/>
    <cellStyle name="Note 2 4 2 3 2" xfId="1685"/>
    <cellStyle name="Note 2 4 2 3 3" xfId="1834"/>
    <cellStyle name="Note 2 4 2 3 4" xfId="2045"/>
    <cellStyle name="Note 2 4 2 3 5" xfId="2346"/>
    <cellStyle name="Note 2 4 2 3 6" xfId="2806"/>
    <cellStyle name="Note 2 4 2 4" xfId="1433"/>
    <cellStyle name="Note 2 4 2 4 2" xfId="1943"/>
    <cellStyle name="Note 2 4 2 5" xfId="1583"/>
    <cellStyle name="Note 2 4 2 6" xfId="1732"/>
    <cellStyle name="Note 2 4 2 7" xfId="1377"/>
    <cellStyle name="Note 2 4 2 8" xfId="1889"/>
    <cellStyle name="Note 2 4 2 9" xfId="2092"/>
    <cellStyle name="Note 2 4 20" xfId="741"/>
    <cellStyle name="Note 2 4 20 2" xfId="742"/>
    <cellStyle name="Note 2 4 21" xfId="743"/>
    <cellStyle name="Note 2 4 21 2" xfId="744"/>
    <cellStyle name="Note 2 4 22" xfId="745"/>
    <cellStyle name="Note 2 4 22 2" xfId="746"/>
    <cellStyle name="Note 2 4 23" xfId="747"/>
    <cellStyle name="Note 2 4 23 2" xfId="748"/>
    <cellStyle name="Note 2 4 24" xfId="749"/>
    <cellStyle name="Note 2 4 24 2" xfId="750"/>
    <cellStyle name="Note 2 4 25" xfId="751"/>
    <cellStyle name="Note 2 4 25 2" xfId="752"/>
    <cellStyle name="Note 2 4 26" xfId="753"/>
    <cellStyle name="Note 2 4 26 2" xfId="754"/>
    <cellStyle name="Note 2 4 27" xfId="755"/>
    <cellStyle name="Note 2 4 27 2" xfId="756"/>
    <cellStyle name="Note 2 4 28" xfId="757"/>
    <cellStyle name="Note 2 4 28 2" xfId="758"/>
    <cellStyle name="Note 2 4 29" xfId="759"/>
    <cellStyle name="Note 2 4 29 2" xfId="760"/>
    <cellStyle name="Note 2 4 3" xfId="761"/>
    <cellStyle name="Note 2 4 3 10" xfId="2146"/>
    <cellStyle name="Note 2 4 3 11" xfId="2195"/>
    <cellStyle name="Note 2 4 3 12" xfId="2243"/>
    <cellStyle name="Note 2 4 3 13" xfId="2400"/>
    <cellStyle name="Note 2 4 3 14" xfId="1308"/>
    <cellStyle name="Note 2 4 3 15" xfId="2663"/>
    <cellStyle name="Note 2 4 3 16" xfId="2711"/>
    <cellStyle name="Note 2 4 3 2" xfId="762"/>
    <cellStyle name="Note 2 4 3 2 2" xfId="1644"/>
    <cellStyle name="Note 2 4 3 2 3" xfId="1793"/>
    <cellStyle name="Note 2 4 3 2 4" xfId="1494"/>
    <cellStyle name="Note 2 4 3 2 5" xfId="2004"/>
    <cellStyle name="Note 2 4 3 2 6" xfId="2297"/>
    <cellStyle name="Note 2 4 3 2 7" xfId="2765"/>
    <cellStyle name="Note 2 4 3 3" xfId="1542"/>
    <cellStyle name="Note 2 4 3 3 2" xfId="1692"/>
    <cellStyle name="Note 2 4 3 3 3" xfId="1841"/>
    <cellStyle name="Note 2 4 3 3 4" xfId="2052"/>
    <cellStyle name="Note 2 4 3 3 5" xfId="2353"/>
    <cellStyle name="Note 2 4 3 3 6" xfId="2813"/>
    <cellStyle name="Note 2 4 3 4" xfId="1440"/>
    <cellStyle name="Note 2 4 3 4 2" xfId="1950"/>
    <cellStyle name="Note 2 4 3 5" xfId="1590"/>
    <cellStyle name="Note 2 4 3 6" xfId="1739"/>
    <cellStyle name="Note 2 4 3 7" xfId="1384"/>
    <cellStyle name="Note 2 4 3 8" xfId="1896"/>
    <cellStyle name="Note 2 4 3 9" xfId="2099"/>
    <cellStyle name="Note 2 4 30" xfId="763"/>
    <cellStyle name="Note 2 4 30 2" xfId="764"/>
    <cellStyle name="Note 2 4 31" xfId="765"/>
    <cellStyle name="Note 2 4 31 2" xfId="766"/>
    <cellStyle name="Note 2 4 32" xfId="767"/>
    <cellStyle name="Note 2 4 32 2" xfId="768"/>
    <cellStyle name="Note 2 4 33" xfId="769"/>
    <cellStyle name="Note 2 4 33 2" xfId="770"/>
    <cellStyle name="Note 2 4 34" xfId="771"/>
    <cellStyle name="Note 2 4 34 2" xfId="772"/>
    <cellStyle name="Note 2 4 35" xfId="773"/>
    <cellStyle name="Note 2 4 35 2" xfId="774"/>
    <cellStyle name="Note 2 4 36" xfId="775"/>
    <cellStyle name="Note 2 4 36 2" xfId="776"/>
    <cellStyle name="Note 2 4 37" xfId="777"/>
    <cellStyle name="Note 2 4 37 2" xfId="778"/>
    <cellStyle name="Note 2 4 38" xfId="779"/>
    <cellStyle name="Note 2 4 38 2" xfId="780"/>
    <cellStyle name="Note 2 4 39" xfId="781"/>
    <cellStyle name="Note 2 4 39 2" xfId="782"/>
    <cellStyle name="Note 2 4 4" xfId="783"/>
    <cellStyle name="Note 2 4 4 10" xfId="2141"/>
    <cellStyle name="Note 2 4 4 11" xfId="2190"/>
    <cellStyle name="Note 2 4 4 12" xfId="2238"/>
    <cellStyle name="Note 2 4 4 13" xfId="2395"/>
    <cellStyle name="Note 2 4 4 14" xfId="1873"/>
    <cellStyle name="Note 2 4 4 15" xfId="2658"/>
    <cellStyle name="Note 2 4 4 16" xfId="2706"/>
    <cellStyle name="Note 2 4 4 2" xfId="784"/>
    <cellStyle name="Note 2 4 4 2 2" xfId="1639"/>
    <cellStyle name="Note 2 4 4 2 3" xfId="1788"/>
    <cellStyle name="Note 2 4 4 2 4" xfId="1489"/>
    <cellStyle name="Note 2 4 4 2 5" xfId="1999"/>
    <cellStyle name="Note 2 4 4 2 6" xfId="2292"/>
    <cellStyle name="Note 2 4 4 2 7" xfId="2760"/>
    <cellStyle name="Note 2 4 4 3" xfId="1537"/>
    <cellStyle name="Note 2 4 4 3 2" xfId="1687"/>
    <cellStyle name="Note 2 4 4 3 3" xfId="1836"/>
    <cellStyle name="Note 2 4 4 3 4" xfId="2047"/>
    <cellStyle name="Note 2 4 4 3 5" xfId="2348"/>
    <cellStyle name="Note 2 4 4 3 6" xfId="2808"/>
    <cellStyle name="Note 2 4 4 4" xfId="1435"/>
    <cellStyle name="Note 2 4 4 4 2" xfId="1945"/>
    <cellStyle name="Note 2 4 4 5" xfId="1585"/>
    <cellStyle name="Note 2 4 4 6" xfId="1734"/>
    <cellStyle name="Note 2 4 4 7" xfId="1379"/>
    <cellStyle name="Note 2 4 4 8" xfId="1891"/>
    <cellStyle name="Note 2 4 4 9" xfId="2094"/>
    <cellStyle name="Note 2 4 40" xfId="785"/>
    <cellStyle name="Note 2 4 40 2" xfId="786"/>
    <cellStyle name="Note 2 4 41" xfId="787"/>
    <cellStyle name="Note 2 4 41 2" xfId="788"/>
    <cellStyle name="Note 2 4 42" xfId="789"/>
    <cellStyle name="Note 2 4 42 2" xfId="790"/>
    <cellStyle name="Note 2 4 43" xfId="791"/>
    <cellStyle name="Note 2 4 43 2" xfId="792"/>
    <cellStyle name="Note 2 4 44" xfId="793"/>
    <cellStyle name="Note 2 4 44 2" xfId="794"/>
    <cellStyle name="Note 2 4 45" xfId="795"/>
    <cellStyle name="Note 2 4 45 2" xfId="796"/>
    <cellStyle name="Note 2 4 46" xfId="797"/>
    <cellStyle name="Note 2 4 46 2" xfId="798"/>
    <cellStyle name="Note 2 4 47" xfId="799"/>
    <cellStyle name="Note 2 4 47 2" xfId="800"/>
    <cellStyle name="Note 2 4 48" xfId="801"/>
    <cellStyle name="Note 2 4 48 2" xfId="802"/>
    <cellStyle name="Note 2 4 49" xfId="803"/>
    <cellStyle name="Note 2 4 49 2" xfId="804"/>
    <cellStyle name="Note 2 4 5" xfId="805"/>
    <cellStyle name="Note 2 4 5 10" xfId="2156"/>
    <cellStyle name="Note 2 4 5 11" xfId="2205"/>
    <cellStyle name="Note 2 4 5 12" xfId="2253"/>
    <cellStyle name="Note 2 4 5 13" xfId="2410"/>
    <cellStyle name="Note 2 4 5 14" xfId="1871"/>
    <cellStyle name="Note 2 4 5 15" xfId="2673"/>
    <cellStyle name="Note 2 4 5 16" xfId="2721"/>
    <cellStyle name="Note 2 4 5 2" xfId="806"/>
    <cellStyle name="Note 2 4 5 2 2" xfId="1654"/>
    <cellStyle name="Note 2 4 5 2 3" xfId="1803"/>
    <cellStyle name="Note 2 4 5 2 4" xfId="1504"/>
    <cellStyle name="Note 2 4 5 2 5" xfId="2014"/>
    <cellStyle name="Note 2 4 5 2 6" xfId="2307"/>
    <cellStyle name="Note 2 4 5 2 7" xfId="2775"/>
    <cellStyle name="Note 2 4 5 3" xfId="1552"/>
    <cellStyle name="Note 2 4 5 3 2" xfId="1702"/>
    <cellStyle name="Note 2 4 5 3 3" xfId="1851"/>
    <cellStyle name="Note 2 4 5 3 4" xfId="2062"/>
    <cellStyle name="Note 2 4 5 3 5" xfId="2363"/>
    <cellStyle name="Note 2 4 5 3 6" xfId="2823"/>
    <cellStyle name="Note 2 4 5 4" xfId="1450"/>
    <cellStyle name="Note 2 4 5 4 2" xfId="1960"/>
    <cellStyle name="Note 2 4 5 5" xfId="1600"/>
    <cellStyle name="Note 2 4 5 6" xfId="1749"/>
    <cellStyle name="Note 2 4 5 7" xfId="1394"/>
    <cellStyle name="Note 2 4 5 8" xfId="1906"/>
    <cellStyle name="Note 2 4 5 9" xfId="2109"/>
    <cellStyle name="Note 2 4 50" xfId="807"/>
    <cellStyle name="Note 2 4 50 2" xfId="808"/>
    <cellStyle name="Note 2 4 51" xfId="809"/>
    <cellStyle name="Note 2 4 51 2" xfId="810"/>
    <cellStyle name="Note 2 4 52" xfId="811"/>
    <cellStyle name="Note 2 4 52 2" xfId="812"/>
    <cellStyle name="Note 2 4 53" xfId="813"/>
    <cellStyle name="Note 2 4 54" xfId="814"/>
    <cellStyle name="Note 2 4 55" xfId="815"/>
    <cellStyle name="Note 2 4 56" xfId="816"/>
    <cellStyle name="Note 2 4 57" xfId="817"/>
    <cellStyle name="Note 2 4 58" xfId="1363"/>
    <cellStyle name="Note 2 4 59" xfId="1351"/>
    <cellStyle name="Note 2 4 6" xfId="818"/>
    <cellStyle name="Note 2 4 6 10" xfId="2173"/>
    <cellStyle name="Note 2 4 6 11" xfId="2222"/>
    <cellStyle name="Note 2 4 6 12" xfId="2270"/>
    <cellStyle name="Note 2 4 6 13" xfId="2427"/>
    <cellStyle name="Note 2 4 6 14" xfId="1316"/>
    <cellStyle name="Note 2 4 6 15" xfId="2690"/>
    <cellStyle name="Note 2 4 6 16" xfId="2738"/>
    <cellStyle name="Note 2 4 6 2" xfId="819"/>
    <cellStyle name="Note 2 4 6 2 2" xfId="1671"/>
    <cellStyle name="Note 2 4 6 2 3" xfId="1820"/>
    <cellStyle name="Note 2 4 6 2 4" xfId="1521"/>
    <cellStyle name="Note 2 4 6 2 5" xfId="2031"/>
    <cellStyle name="Note 2 4 6 2 6" xfId="2324"/>
    <cellStyle name="Note 2 4 6 2 7" xfId="2792"/>
    <cellStyle name="Note 2 4 6 3" xfId="1569"/>
    <cellStyle name="Note 2 4 6 3 2" xfId="1719"/>
    <cellStyle name="Note 2 4 6 3 3" xfId="1868"/>
    <cellStyle name="Note 2 4 6 3 4" xfId="2079"/>
    <cellStyle name="Note 2 4 6 3 5" xfId="2380"/>
    <cellStyle name="Note 2 4 6 3 6" xfId="2840"/>
    <cellStyle name="Note 2 4 6 4" xfId="1467"/>
    <cellStyle name="Note 2 4 6 4 2" xfId="1977"/>
    <cellStyle name="Note 2 4 6 5" xfId="1617"/>
    <cellStyle name="Note 2 4 6 6" xfId="1766"/>
    <cellStyle name="Note 2 4 6 7" xfId="1411"/>
    <cellStyle name="Note 2 4 6 8" xfId="1923"/>
    <cellStyle name="Note 2 4 6 9" xfId="2126"/>
    <cellStyle name="Note 2 4 60" xfId="1331"/>
    <cellStyle name="Note 2 4 7" xfId="820"/>
    <cellStyle name="Note 2 4 7 10" xfId="2150"/>
    <cellStyle name="Note 2 4 7 11" xfId="2199"/>
    <cellStyle name="Note 2 4 7 12" xfId="2247"/>
    <cellStyle name="Note 2 4 7 13" xfId="2404"/>
    <cellStyle name="Note 2 4 7 14" xfId="1340"/>
    <cellStyle name="Note 2 4 7 15" xfId="2667"/>
    <cellStyle name="Note 2 4 7 16" xfId="2715"/>
    <cellStyle name="Note 2 4 7 2" xfId="821"/>
    <cellStyle name="Note 2 4 7 2 2" xfId="1648"/>
    <cellStyle name="Note 2 4 7 2 3" xfId="1797"/>
    <cellStyle name="Note 2 4 7 2 4" xfId="1498"/>
    <cellStyle name="Note 2 4 7 2 5" xfId="2008"/>
    <cellStyle name="Note 2 4 7 2 6" xfId="2301"/>
    <cellStyle name="Note 2 4 7 2 7" xfId="2769"/>
    <cellStyle name="Note 2 4 7 3" xfId="1546"/>
    <cellStyle name="Note 2 4 7 3 2" xfId="1696"/>
    <cellStyle name="Note 2 4 7 3 3" xfId="1845"/>
    <cellStyle name="Note 2 4 7 3 4" xfId="2056"/>
    <cellStyle name="Note 2 4 7 3 5" xfId="2357"/>
    <cellStyle name="Note 2 4 7 3 6" xfId="2817"/>
    <cellStyle name="Note 2 4 7 4" xfId="1444"/>
    <cellStyle name="Note 2 4 7 4 2" xfId="1954"/>
    <cellStyle name="Note 2 4 7 5" xfId="1594"/>
    <cellStyle name="Note 2 4 7 6" xfId="1743"/>
    <cellStyle name="Note 2 4 7 7" xfId="1388"/>
    <cellStyle name="Note 2 4 7 8" xfId="1900"/>
    <cellStyle name="Note 2 4 7 9" xfId="2103"/>
    <cellStyle name="Note 2 4 8" xfId="822"/>
    <cellStyle name="Note 2 4 8 10" xfId="2136"/>
    <cellStyle name="Note 2 4 8 11" xfId="2185"/>
    <cellStyle name="Note 2 4 8 12" xfId="2233"/>
    <cellStyle name="Note 2 4 8 13" xfId="2390"/>
    <cellStyle name="Note 2 4 8 14" xfId="1327"/>
    <cellStyle name="Note 2 4 8 15" xfId="2653"/>
    <cellStyle name="Note 2 4 8 16" xfId="2701"/>
    <cellStyle name="Note 2 4 8 2" xfId="823"/>
    <cellStyle name="Note 2 4 8 2 2" xfId="1634"/>
    <cellStyle name="Note 2 4 8 2 3" xfId="1783"/>
    <cellStyle name="Note 2 4 8 2 4" xfId="1484"/>
    <cellStyle name="Note 2 4 8 2 5" xfId="1994"/>
    <cellStyle name="Note 2 4 8 2 6" xfId="2287"/>
    <cellStyle name="Note 2 4 8 2 7" xfId="2755"/>
    <cellStyle name="Note 2 4 8 3" xfId="1532"/>
    <cellStyle name="Note 2 4 8 3 2" xfId="1682"/>
    <cellStyle name="Note 2 4 8 3 3" xfId="1831"/>
    <cellStyle name="Note 2 4 8 3 4" xfId="2042"/>
    <cellStyle name="Note 2 4 8 3 5" xfId="2343"/>
    <cellStyle name="Note 2 4 8 3 6" xfId="2803"/>
    <cellStyle name="Note 2 4 8 4" xfId="1430"/>
    <cellStyle name="Note 2 4 8 4 2" xfId="1940"/>
    <cellStyle name="Note 2 4 8 5" xfId="1580"/>
    <cellStyle name="Note 2 4 8 6" xfId="1729"/>
    <cellStyle name="Note 2 4 8 7" xfId="1374"/>
    <cellStyle name="Note 2 4 8 8" xfId="1886"/>
    <cellStyle name="Note 2 4 8 9" xfId="2089"/>
    <cellStyle name="Note 2 4 9" xfId="824"/>
    <cellStyle name="Note 2 4 9 2" xfId="825"/>
    <cellStyle name="Note 2 4 9 2 2" xfId="1623"/>
    <cellStyle name="Note 2 4 9 3" xfId="1772"/>
    <cellStyle name="Note 2 4 9 4" xfId="1473"/>
    <cellStyle name="Note 2 4 9 5" xfId="1983"/>
    <cellStyle name="Note 2 4 9 6" xfId="2276"/>
    <cellStyle name="Note 2 4 9 7" xfId="2744"/>
    <cellStyle name="Note 2 5" xfId="826"/>
    <cellStyle name="Note 2 5 10" xfId="2130"/>
    <cellStyle name="Note 2 5 11" xfId="2179"/>
    <cellStyle name="Note 2 5 12" xfId="2226"/>
    <cellStyle name="Note 2 5 13" xfId="2384"/>
    <cellStyle name="Note 2 5 14" xfId="1322"/>
    <cellStyle name="Note 2 5 15" xfId="2647"/>
    <cellStyle name="Note 2 5 16" xfId="2695"/>
    <cellStyle name="Note 2 5 2" xfId="827"/>
    <cellStyle name="Note 2 5 2 2" xfId="1628"/>
    <cellStyle name="Note 2 5 2 3" xfId="1777"/>
    <cellStyle name="Note 2 5 2 4" xfId="1478"/>
    <cellStyle name="Note 2 5 2 5" xfId="1988"/>
    <cellStyle name="Note 2 5 2 6" xfId="2281"/>
    <cellStyle name="Note 2 5 2 7" xfId="2749"/>
    <cellStyle name="Note 2 5 3" xfId="1526"/>
    <cellStyle name="Note 2 5 3 2" xfId="1676"/>
    <cellStyle name="Note 2 5 3 3" xfId="1825"/>
    <cellStyle name="Note 2 5 3 4" xfId="2036"/>
    <cellStyle name="Note 2 5 3 5" xfId="2337"/>
    <cellStyle name="Note 2 5 3 6" xfId="2797"/>
    <cellStyle name="Note 2 5 4" xfId="1424"/>
    <cellStyle name="Note 2 5 4 2" xfId="1934"/>
    <cellStyle name="Note 2 5 5" xfId="1574"/>
    <cellStyle name="Note 2 5 6" xfId="1723"/>
    <cellStyle name="Note 2 5 7" xfId="1368"/>
    <cellStyle name="Note 2 5 8" xfId="1879"/>
    <cellStyle name="Note 2 5 9" xfId="2083"/>
    <cellStyle name="Note 2 6" xfId="828"/>
    <cellStyle name="Note 2 6 2" xfId="829"/>
    <cellStyle name="Note 2 6 2 2" xfId="2621"/>
    <cellStyle name="Note 2 6 3" xfId="2628"/>
    <cellStyle name="Note 2 7" xfId="830"/>
    <cellStyle name="Note 2 7 2" xfId="831"/>
    <cellStyle name="Note 2 7 2 2" xfId="2641"/>
    <cellStyle name="Note 2 7 3" xfId="2458"/>
    <cellStyle name="Note 2 8" xfId="832"/>
    <cellStyle name="Note 2 8 2" xfId="2435"/>
    <cellStyle name="Note 2 8 3" xfId="2639"/>
    <cellStyle name="Note 2 9" xfId="2447"/>
    <cellStyle name="Note 2 9 2" xfId="2441"/>
    <cellStyle name="Note 3" xfId="164"/>
    <cellStyle name="Note 3 2" xfId="2533"/>
    <cellStyle name="Note 3 3" xfId="2601"/>
    <cellStyle name="Note 4" xfId="2480"/>
    <cellStyle name="Note 4 2" xfId="2548"/>
    <cellStyle name="Output" xfId="1274" builtinId="21" customBuiltin="1"/>
    <cellStyle name="Output 2" xfId="165"/>
    <cellStyle name="Output 2 10" xfId="833"/>
    <cellStyle name="Output 2 10 2" xfId="834"/>
    <cellStyle name="Output 2 10 3" xfId="2432"/>
    <cellStyle name="Output 2 11" xfId="835"/>
    <cellStyle name="Output 2 11 2" xfId="836"/>
    <cellStyle name="Output 2 12" xfId="837"/>
    <cellStyle name="Output 2 12 2" xfId="838"/>
    <cellStyle name="Output 2 13" xfId="839"/>
    <cellStyle name="Output 2 13 2" xfId="840"/>
    <cellStyle name="Output 2 14" xfId="841"/>
    <cellStyle name="Output 2 14 2" xfId="842"/>
    <cellStyle name="Output 2 15" xfId="843"/>
    <cellStyle name="Output 2 15 2" xfId="844"/>
    <cellStyle name="Output 2 16" xfId="845"/>
    <cellStyle name="Output 2 16 2" xfId="846"/>
    <cellStyle name="Output 2 17" xfId="847"/>
    <cellStyle name="Output 2 17 2" xfId="848"/>
    <cellStyle name="Output 2 18" xfId="849"/>
    <cellStyle name="Output 2 18 2" xfId="850"/>
    <cellStyle name="Output 2 19" xfId="851"/>
    <cellStyle name="Output 2 19 2" xfId="852"/>
    <cellStyle name="Output 2 2" xfId="166"/>
    <cellStyle name="Output 2 2 10" xfId="853"/>
    <cellStyle name="Output 2 2 10 2" xfId="854"/>
    <cellStyle name="Output 2 2 10 3" xfId="1421"/>
    <cellStyle name="Output 2 2 10 4" xfId="1928"/>
    <cellStyle name="Output 2 2 10 5" xfId="2331"/>
    <cellStyle name="Output 2 2 11" xfId="855"/>
    <cellStyle name="Output 2 2 11 2" xfId="856"/>
    <cellStyle name="Output 2 2 12" xfId="857"/>
    <cellStyle name="Output 2 2 12 2" xfId="858"/>
    <cellStyle name="Output 2 2 13" xfId="859"/>
    <cellStyle name="Output 2 2 13 2" xfId="860"/>
    <cellStyle name="Output 2 2 14" xfId="861"/>
    <cellStyle name="Output 2 2 14 2" xfId="862"/>
    <cellStyle name="Output 2 2 15" xfId="863"/>
    <cellStyle name="Output 2 2 15 2" xfId="864"/>
    <cellStyle name="Output 2 2 16" xfId="865"/>
    <cellStyle name="Output 2 2 16 2" xfId="866"/>
    <cellStyle name="Output 2 2 17" xfId="867"/>
    <cellStyle name="Output 2 2 17 2" xfId="868"/>
    <cellStyle name="Output 2 2 18" xfId="869"/>
    <cellStyle name="Output 2 2 18 2" xfId="870"/>
    <cellStyle name="Output 2 2 19" xfId="871"/>
    <cellStyle name="Output 2 2 19 2" xfId="872"/>
    <cellStyle name="Output 2 2 2" xfId="873"/>
    <cellStyle name="Output 2 2 2 10" xfId="2164"/>
    <cellStyle name="Output 2 2 2 11" xfId="2213"/>
    <cellStyle name="Output 2 2 2 12" xfId="2261"/>
    <cellStyle name="Output 2 2 2 13" xfId="2418"/>
    <cellStyle name="Output 2 2 2 14" xfId="1334"/>
    <cellStyle name="Output 2 2 2 15" xfId="2681"/>
    <cellStyle name="Output 2 2 2 16" xfId="2729"/>
    <cellStyle name="Output 2 2 2 2" xfId="874"/>
    <cellStyle name="Output 2 2 2 2 2" xfId="1662"/>
    <cellStyle name="Output 2 2 2 2 3" xfId="1811"/>
    <cellStyle name="Output 2 2 2 2 4" xfId="1512"/>
    <cellStyle name="Output 2 2 2 2 5" xfId="2022"/>
    <cellStyle name="Output 2 2 2 2 6" xfId="2315"/>
    <cellStyle name="Output 2 2 2 2 7" xfId="2783"/>
    <cellStyle name="Output 2 2 2 3" xfId="1560"/>
    <cellStyle name="Output 2 2 2 3 2" xfId="1710"/>
    <cellStyle name="Output 2 2 2 3 3" xfId="1859"/>
    <cellStyle name="Output 2 2 2 3 4" xfId="2070"/>
    <cellStyle name="Output 2 2 2 3 5" xfId="2371"/>
    <cellStyle name="Output 2 2 2 3 6" xfId="2831"/>
    <cellStyle name="Output 2 2 2 4" xfId="1458"/>
    <cellStyle name="Output 2 2 2 4 2" xfId="1968"/>
    <cellStyle name="Output 2 2 2 5" xfId="1608"/>
    <cellStyle name="Output 2 2 2 6" xfId="1757"/>
    <cellStyle name="Output 2 2 2 7" xfId="1402"/>
    <cellStyle name="Output 2 2 2 8" xfId="1914"/>
    <cellStyle name="Output 2 2 2 9" xfId="2117"/>
    <cellStyle name="Output 2 2 20" xfId="875"/>
    <cellStyle name="Output 2 2 20 2" xfId="876"/>
    <cellStyle name="Output 2 2 21" xfId="877"/>
    <cellStyle name="Output 2 2 21 2" xfId="878"/>
    <cellStyle name="Output 2 2 22" xfId="879"/>
    <cellStyle name="Output 2 2 22 2" xfId="880"/>
    <cellStyle name="Output 2 2 23" xfId="881"/>
    <cellStyle name="Output 2 2 23 2" xfId="882"/>
    <cellStyle name="Output 2 2 24" xfId="883"/>
    <cellStyle name="Output 2 2 24 2" xfId="884"/>
    <cellStyle name="Output 2 2 25" xfId="885"/>
    <cellStyle name="Output 2 2 25 2" xfId="886"/>
    <cellStyle name="Output 2 2 26" xfId="887"/>
    <cellStyle name="Output 2 2 26 2" xfId="888"/>
    <cellStyle name="Output 2 2 27" xfId="889"/>
    <cellStyle name="Output 2 2 27 2" xfId="890"/>
    <cellStyle name="Output 2 2 28" xfId="891"/>
    <cellStyle name="Output 2 2 28 2" xfId="892"/>
    <cellStyle name="Output 2 2 29" xfId="893"/>
    <cellStyle name="Output 2 2 29 2" xfId="894"/>
    <cellStyle name="Output 2 2 3" xfId="895"/>
    <cellStyle name="Output 2 2 3 10" xfId="2151"/>
    <cellStyle name="Output 2 2 3 11" xfId="2200"/>
    <cellStyle name="Output 2 2 3 12" xfId="2248"/>
    <cellStyle name="Output 2 2 3 13" xfId="2405"/>
    <cellStyle name="Output 2 2 3 14" xfId="1345"/>
    <cellStyle name="Output 2 2 3 15" xfId="2668"/>
    <cellStyle name="Output 2 2 3 16" xfId="2716"/>
    <cellStyle name="Output 2 2 3 2" xfId="896"/>
    <cellStyle name="Output 2 2 3 2 2" xfId="1649"/>
    <cellStyle name="Output 2 2 3 2 3" xfId="1798"/>
    <cellStyle name="Output 2 2 3 2 4" xfId="1499"/>
    <cellStyle name="Output 2 2 3 2 5" xfId="2009"/>
    <cellStyle name="Output 2 2 3 2 6" xfId="2302"/>
    <cellStyle name="Output 2 2 3 2 7" xfId="2770"/>
    <cellStyle name="Output 2 2 3 3" xfId="1547"/>
    <cellStyle name="Output 2 2 3 3 2" xfId="1697"/>
    <cellStyle name="Output 2 2 3 3 3" xfId="1846"/>
    <cellStyle name="Output 2 2 3 3 4" xfId="2057"/>
    <cellStyle name="Output 2 2 3 3 5" xfId="2358"/>
    <cellStyle name="Output 2 2 3 3 6" xfId="2818"/>
    <cellStyle name="Output 2 2 3 4" xfId="1445"/>
    <cellStyle name="Output 2 2 3 4 2" xfId="1955"/>
    <cellStyle name="Output 2 2 3 5" xfId="1595"/>
    <cellStyle name="Output 2 2 3 6" xfId="1744"/>
    <cellStyle name="Output 2 2 3 7" xfId="1389"/>
    <cellStyle name="Output 2 2 3 8" xfId="1901"/>
    <cellStyle name="Output 2 2 3 9" xfId="2104"/>
    <cellStyle name="Output 2 2 30" xfId="897"/>
    <cellStyle name="Output 2 2 30 2" xfId="898"/>
    <cellStyle name="Output 2 2 31" xfId="899"/>
    <cellStyle name="Output 2 2 31 2" xfId="900"/>
    <cellStyle name="Output 2 2 32" xfId="901"/>
    <cellStyle name="Output 2 2 32 2" xfId="902"/>
    <cellStyle name="Output 2 2 33" xfId="903"/>
    <cellStyle name="Output 2 2 33 2" xfId="904"/>
    <cellStyle name="Output 2 2 34" xfId="905"/>
    <cellStyle name="Output 2 2 34 2" xfId="906"/>
    <cellStyle name="Output 2 2 35" xfId="907"/>
    <cellStyle name="Output 2 2 35 2" xfId="908"/>
    <cellStyle name="Output 2 2 36" xfId="909"/>
    <cellStyle name="Output 2 2 36 2" xfId="910"/>
    <cellStyle name="Output 2 2 37" xfId="911"/>
    <cellStyle name="Output 2 2 37 2" xfId="912"/>
    <cellStyle name="Output 2 2 38" xfId="913"/>
    <cellStyle name="Output 2 2 38 2" xfId="914"/>
    <cellStyle name="Output 2 2 39" xfId="915"/>
    <cellStyle name="Output 2 2 39 2" xfId="916"/>
    <cellStyle name="Output 2 2 4" xfId="917"/>
    <cellStyle name="Output 2 2 4 10" xfId="2145"/>
    <cellStyle name="Output 2 2 4 11" xfId="2194"/>
    <cellStyle name="Output 2 2 4 12" xfId="2242"/>
    <cellStyle name="Output 2 2 4 13" xfId="2399"/>
    <cellStyle name="Output 2 2 4 14" xfId="1356"/>
    <cellStyle name="Output 2 2 4 15" xfId="2662"/>
    <cellStyle name="Output 2 2 4 16" xfId="2710"/>
    <cellStyle name="Output 2 2 4 2" xfId="918"/>
    <cellStyle name="Output 2 2 4 2 2" xfId="1643"/>
    <cellStyle name="Output 2 2 4 2 3" xfId="1792"/>
    <cellStyle name="Output 2 2 4 2 4" xfId="1493"/>
    <cellStyle name="Output 2 2 4 2 5" xfId="2003"/>
    <cellStyle name="Output 2 2 4 2 6" xfId="2296"/>
    <cellStyle name="Output 2 2 4 2 7" xfId="2764"/>
    <cellStyle name="Output 2 2 4 3" xfId="1541"/>
    <cellStyle name="Output 2 2 4 3 2" xfId="1691"/>
    <cellStyle name="Output 2 2 4 3 3" xfId="1840"/>
    <cellStyle name="Output 2 2 4 3 4" xfId="2051"/>
    <cellStyle name="Output 2 2 4 3 5" xfId="2352"/>
    <cellStyle name="Output 2 2 4 3 6" xfId="2812"/>
    <cellStyle name="Output 2 2 4 4" xfId="1439"/>
    <cellStyle name="Output 2 2 4 4 2" xfId="1949"/>
    <cellStyle name="Output 2 2 4 5" xfId="1589"/>
    <cellStyle name="Output 2 2 4 6" xfId="1738"/>
    <cellStyle name="Output 2 2 4 7" xfId="1383"/>
    <cellStyle name="Output 2 2 4 8" xfId="1895"/>
    <cellStyle name="Output 2 2 4 9" xfId="2098"/>
    <cellStyle name="Output 2 2 40" xfId="919"/>
    <cellStyle name="Output 2 2 40 2" xfId="920"/>
    <cellStyle name="Output 2 2 41" xfId="921"/>
    <cellStyle name="Output 2 2 41 2" xfId="922"/>
    <cellStyle name="Output 2 2 42" xfId="923"/>
    <cellStyle name="Output 2 2 42 2" xfId="924"/>
    <cellStyle name="Output 2 2 43" xfId="925"/>
    <cellStyle name="Output 2 2 43 2" xfId="926"/>
    <cellStyle name="Output 2 2 44" xfId="927"/>
    <cellStyle name="Output 2 2 44 2" xfId="928"/>
    <cellStyle name="Output 2 2 45" xfId="929"/>
    <cellStyle name="Output 2 2 45 2" xfId="930"/>
    <cellStyle name="Output 2 2 46" xfId="931"/>
    <cellStyle name="Output 2 2 46 2" xfId="932"/>
    <cellStyle name="Output 2 2 47" xfId="933"/>
    <cellStyle name="Output 2 2 47 2" xfId="934"/>
    <cellStyle name="Output 2 2 48" xfId="935"/>
    <cellStyle name="Output 2 2 48 2" xfId="936"/>
    <cellStyle name="Output 2 2 49" xfId="937"/>
    <cellStyle name="Output 2 2 49 2" xfId="938"/>
    <cellStyle name="Output 2 2 5" xfId="939"/>
    <cellStyle name="Output 2 2 5 10" xfId="2161"/>
    <cellStyle name="Output 2 2 5 11" xfId="2210"/>
    <cellStyle name="Output 2 2 5 12" xfId="2258"/>
    <cellStyle name="Output 2 2 5 13" xfId="2415"/>
    <cellStyle name="Output 2 2 5 14" xfId="1330"/>
    <cellStyle name="Output 2 2 5 15" xfId="2678"/>
    <cellStyle name="Output 2 2 5 16" xfId="2726"/>
    <cellStyle name="Output 2 2 5 2" xfId="940"/>
    <cellStyle name="Output 2 2 5 2 2" xfId="1659"/>
    <cellStyle name="Output 2 2 5 2 3" xfId="1808"/>
    <cellStyle name="Output 2 2 5 2 4" xfId="1509"/>
    <cellStyle name="Output 2 2 5 2 5" xfId="2019"/>
    <cellStyle name="Output 2 2 5 2 6" xfId="2312"/>
    <cellStyle name="Output 2 2 5 2 7" xfId="2780"/>
    <cellStyle name="Output 2 2 5 3" xfId="1557"/>
    <cellStyle name="Output 2 2 5 3 2" xfId="1707"/>
    <cellStyle name="Output 2 2 5 3 3" xfId="1856"/>
    <cellStyle name="Output 2 2 5 3 4" xfId="2067"/>
    <cellStyle name="Output 2 2 5 3 5" xfId="2368"/>
    <cellStyle name="Output 2 2 5 3 6" xfId="2828"/>
    <cellStyle name="Output 2 2 5 4" xfId="1455"/>
    <cellStyle name="Output 2 2 5 4 2" xfId="1965"/>
    <cellStyle name="Output 2 2 5 5" xfId="1605"/>
    <cellStyle name="Output 2 2 5 6" xfId="1754"/>
    <cellStyle name="Output 2 2 5 7" xfId="1399"/>
    <cellStyle name="Output 2 2 5 8" xfId="1911"/>
    <cellStyle name="Output 2 2 5 9" xfId="2114"/>
    <cellStyle name="Output 2 2 50" xfId="941"/>
    <cellStyle name="Output 2 2 50 2" xfId="942"/>
    <cellStyle name="Output 2 2 51" xfId="943"/>
    <cellStyle name="Output 2 2 51 2" xfId="944"/>
    <cellStyle name="Output 2 2 52" xfId="945"/>
    <cellStyle name="Output 2 2 52 2" xfId="946"/>
    <cellStyle name="Output 2 2 53" xfId="947"/>
    <cellStyle name="Output 2 2 54" xfId="948"/>
    <cellStyle name="Output 2 2 55" xfId="949"/>
    <cellStyle name="Output 2 2 56" xfId="950"/>
    <cellStyle name="Output 2 2 57" xfId="951"/>
    <cellStyle name="Output 2 2 58" xfId="1362"/>
    <cellStyle name="Output 2 2 59" xfId="1876"/>
    <cellStyle name="Output 2 2 6" xfId="952"/>
    <cellStyle name="Output 2 2 6 10" xfId="2172"/>
    <cellStyle name="Output 2 2 6 11" xfId="2221"/>
    <cellStyle name="Output 2 2 6 12" xfId="2269"/>
    <cellStyle name="Output 2 2 6 13" xfId="2426"/>
    <cellStyle name="Output 2 2 6 14" xfId="1314"/>
    <cellStyle name="Output 2 2 6 15" xfId="2689"/>
    <cellStyle name="Output 2 2 6 16" xfId="2737"/>
    <cellStyle name="Output 2 2 6 2" xfId="953"/>
    <cellStyle name="Output 2 2 6 2 2" xfId="1670"/>
    <cellStyle name="Output 2 2 6 2 3" xfId="1819"/>
    <cellStyle name="Output 2 2 6 2 4" xfId="1520"/>
    <cellStyle name="Output 2 2 6 2 5" xfId="2030"/>
    <cellStyle name="Output 2 2 6 2 6" xfId="2323"/>
    <cellStyle name="Output 2 2 6 2 7" xfId="2791"/>
    <cellStyle name="Output 2 2 6 3" xfId="1568"/>
    <cellStyle name="Output 2 2 6 3 2" xfId="1718"/>
    <cellStyle name="Output 2 2 6 3 3" xfId="1867"/>
    <cellStyle name="Output 2 2 6 3 4" xfId="2078"/>
    <cellStyle name="Output 2 2 6 3 5" xfId="2379"/>
    <cellStyle name="Output 2 2 6 3 6" xfId="2839"/>
    <cellStyle name="Output 2 2 6 4" xfId="1466"/>
    <cellStyle name="Output 2 2 6 4 2" xfId="1976"/>
    <cellStyle name="Output 2 2 6 5" xfId="1616"/>
    <cellStyle name="Output 2 2 6 6" xfId="1765"/>
    <cellStyle name="Output 2 2 6 7" xfId="1410"/>
    <cellStyle name="Output 2 2 6 8" xfId="1922"/>
    <cellStyle name="Output 2 2 6 9" xfId="2125"/>
    <cellStyle name="Output 2 2 60" xfId="1313"/>
    <cellStyle name="Output 2 2 7" xfId="954"/>
    <cellStyle name="Output 2 2 7 10" xfId="2155"/>
    <cellStyle name="Output 2 2 7 11" xfId="2204"/>
    <cellStyle name="Output 2 2 7 12" xfId="2252"/>
    <cellStyle name="Output 2 2 7 13" xfId="2409"/>
    <cellStyle name="Output 2 2 7 14" xfId="1343"/>
    <cellStyle name="Output 2 2 7 15" xfId="2672"/>
    <cellStyle name="Output 2 2 7 16" xfId="2720"/>
    <cellStyle name="Output 2 2 7 2" xfId="955"/>
    <cellStyle name="Output 2 2 7 2 2" xfId="1653"/>
    <cellStyle name="Output 2 2 7 2 3" xfId="1802"/>
    <cellStyle name="Output 2 2 7 2 4" xfId="1503"/>
    <cellStyle name="Output 2 2 7 2 5" xfId="2013"/>
    <cellStyle name="Output 2 2 7 2 6" xfId="2306"/>
    <cellStyle name="Output 2 2 7 2 7" xfId="2774"/>
    <cellStyle name="Output 2 2 7 3" xfId="1551"/>
    <cellStyle name="Output 2 2 7 3 2" xfId="1701"/>
    <cellStyle name="Output 2 2 7 3 3" xfId="1850"/>
    <cellStyle name="Output 2 2 7 3 4" xfId="2061"/>
    <cellStyle name="Output 2 2 7 3 5" xfId="2362"/>
    <cellStyle name="Output 2 2 7 3 6" xfId="2822"/>
    <cellStyle name="Output 2 2 7 4" xfId="1449"/>
    <cellStyle name="Output 2 2 7 4 2" xfId="1959"/>
    <cellStyle name="Output 2 2 7 5" xfId="1599"/>
    <cellStyle name="Output 2 2 7 6" xfId="1748"/>
    <cellStyle name="Output 2 2 7 7" xfId="1393"/>
    <cellStyle name="Output 2 2 7 8" xfId="1905"/>
    <cellStyle name="Output 2 2 7 9" xfId="2108"/>
    <cellStyle name="Output 2 2 8" xfId="956"/>
    <cellStyle name="Output 2 2 8 10" xfId="2135"/>
    <cellStyle name="Output 2 2 8 11" xfId="2184"/>
    <cellStyle name="Output 2 2 8 12" xfId="2232"/>
    <cellStyle name="Output 2 2 8 13" xfId="2389"/>
    <cellStyle name="Output 2 2 8 14" xfId="1344"/>
    <cellStyle name="Output 2 2 8 15" xfId="2652"/>
    <cellStyle name="Output 2 2 8 16" xfId="2700"/>
    <cellStyle name="Output 2 2 8 2" xfId="957"/>
    <cellStyle name="Output 2 2 8 2 2" xfId="1633"/>
    <cellStyle name="Output 2 2 8 2 3" xfId="1782"/>
    <cellStyle name="Output 2 2 8 2 4" xfId="1483"/>
    <cellStyle name="Output 2 2 8 2 5" xfId="1993"/>
    <cellStyle name="Output 2 2 8 2 6" xfId="2286"/>
    <cellStyle name="Output 2 2 8 2 7" xfId="2754"/>
    <cellStyle name="Output 2 2 8 3" xfId="1531"/>
    <cellStyle name="Output 2 2 8 3 2" xfId="1681"/>
    <cellStyle name="Output 2 2 8 3 3" xfId="1830"/>
    <cellStyle name="Output 2 2 8 3 4" xfId="2041"/>
    <cellStyle name="Output 2 2 8 3 5" xfId="2342"/>
    <cellStyle name="Output 2 2 8 3 6" xfId="2802"/>
    <cellStyle name="Output 2 2 8 4" xfId="1429"/>
    <cellStyle name="Output 2 2 8 4 2" xfId="1939"/>
    <cellStyle name="Output 2 2 8 5" xfId="1579"/>
    <cellStyle name="Output 2 2 8 6" xfId="1728"/>
    <cellStyle name="Output 2 2 8 7" xfId="1373"/>
    <cellStyle name="Output 2 2 8 8" xfId="1885"/>
    <cellStyle name="Output 2 2 8 9" xfId="2088"/>
    <cellStyle name="Output 2 2 9" xfId="958"/>
    <cellStyle name="Output 2 2 9 2" xfId="959"/>
    <cellStyle name="Output 2 2 9 2 2" xfId="1622"/>
    <cellStyle name="Output 2 2 9 3" xfId="1771"/>
    <cellStyle name="Output 2 2 9 4" xfId="1472"/>
    <cellStyle name="Output 2 2 9 5" xfId="1982"/>
    <cellStyle name="Output 2 2 9 6" xfId="2275"/>
    <cellStyle name="Output 2 2 9 7" xfId="2743"/>
    <cellStyle name="Output 2 20" xfId="960"/>
    <cellStyle name="Output 2 20 2" xfId="961"/>
    <cellStyle name="Output 2 21" xfId="962"/>
    <cellStyle name="Output 2 21 2" xfId="963"/>
    <cellStyle name="Output 2 22" xfId="964"/>
    <cellStyle name="Output 2 22 2" xfId="965"/>
    <cellStyle name="Output 2 23" xfId="966"/>
    <cellStyle name="Output 2 23 2" xfId="967"/>
    <cellStyle name="Output 2 24" xfId="968"/>
    <cellStyle name="Output 2 24 2" xfId="969"/>
    <cellStyle name="Output 2 25" xfId="970"/>
    <cellStyle name="Output 2 25 2" xfId="971"/>
    <cellStyle name="Output 2 26" xfId="972"/>
    <cellStyle name="Output 2 26 2" xfId="973"/>
    <cellStyle name="Output 2 27" xfId="974"/>
    <cellStyle name="Output 2 27 2" xfId="975"/>
    <cellStyle name="Output 2 28" xfId="976"/>
    <cellStyle name="Output 2 28 2" xfId="977"/>
    <cellStyle name="Output 2 29" xfId="978"/>
    <cellStyle name="Output 2 29 2" xfId="979"/>
    <cellStyle name="Output 2 3" xfId="980"/>
    <cellStyle name="Output 2 3 10" xfId="2131"/>
    <cellStyle name="Output 2 3 11" xfId="2180"/>
    <cellStyle name="Output 2 3 12" xfId="2227"/>
    <cellStyle name="Output 2 3 13" xfId="2385"/>
    <cellStyle name="Output 2 3 14" xfId="1335"/>
    <cellStyle name="Output 2 3 15" xfId="2648"/>
    <cellStyle name="Output 2 3 16" xfId="2696"/>
    <cellStyle name="Output 2 3 2" xfId="981"/>
    <cellStyle name="Output 2 3 2 2" xfId="1629"/>
    <cellStyle name="Output 2 3 2 3" xfId="1778"/>
    <cellStyle name="Output 2 3 2 4" xfId="1479"/>
    <cellStyle name="Output 2 3 2 5" xfId="1989"/>
    <cellStyle name="Output 2 3 2 6" xfId="2282"/>
    <cellStyle name="Output 2 3 2 7" xfId="2750"/>
    <cellStyle name="Output 2 3 3" xfId="1527"/>
    <cellStyle name="Output 2 3 3 2" xfId="1677"/>
    <cellStyle name="Output 2 3 3 3" xfId="1826"/>
    <cellStyle name="Output 2 3 3 4" xfId="2037"/>
    <cellStyle name="Output 2 3 3 5" xfId="2338"/>
    <cellStyle name="Output 2 3 3 6" xfId="2798"/>
    <cellStyle name="Output 2 3 4" xfId="1425"/>
    <cellStyle name="Output 2 3 4 2" xfId="1935"/>
    <cellStyle name="Output 2 3 5" xfId="1575"/>
    <cellStyle name="Output 2 3 6" xfId="1724"/>
    <cellStyle name="Output 2 3 7" xfId="1369"/>
    <cellStyle name="Output 2 3 8" xfId="1880"/>
    <cellStyle name="Output 2 3 9" xfId="2084"/>
    <cellStyle name="Output 2 30" xfId="982"/>
    <cellStyle name="Output 2 30 2" xfId="983"/>
    <cellStyle name="Output 2 31" xfId="984"/>
    <cellStyle name="Output 2 31 2" xfId="985"/>
    <cellStyle name="Output 2 32" xfId="986"/>
    <cellStyle name="Output 2 32 2" xfId="987"/>
    <cellStyle name="Output 2 33" xfId="988"/>
    <cellStyle name="Output 2 33 2" xfId="989"/>
    <cellStyle name="Output 2 34" xfId="990"/>
    <cellStyle name="Output 2 34 2" xfId="991"/>
    <cellStyle name="Output 2 35" xfId="992"/>
    <cellStyle name="Output 2 35 2" xfId="993"/>
    <cellStyle name="Output 2 36" xfId="994"/>
    <cellStyle name="Output 2 36 2" xfId="995"/>
    <cellStyle name="Output 2 37" xfId="996"/>
    <cellStyle name="Output 2 37 2" xfId="997"/>
    <cellStyle name="Output 2 38" xfId="998"/>
    <cellStyle name="Output 2 38 2" xfId="999"/>
    <cellStyle name="Output 2 39" xfId="1000"/>
    <cellStyle name="Output 2 39 2" xfId="1001"/>
    <cellStyle name="Output 2 4" xfId="1002"/>
    <cellStyle name="Output 2 4 2" xfId="1003"/>
    <cellStyle name="Output 2 4 2 2" xfId="2444"/>
    <cellStyle name="Output 2 4 3" xfId="2327"/>
    <cellStyle name="Output 2 40" xfId="1004"/>
    <cellStyle name="Output 2 40 2" xfId="1005"/>
    <cellStyle name="Output 2 41" xfId="1006"/>
    <cellStyle name="Output 2 41 2" xfId="1007"/>
    <cellStyle name="Output 2 42" xfId="1008"/>
    <cellStyle name="Output 2 42 2" xfId="1009"/>
    <cellStyle name="Output 2 43" xfId="1010"/>
    <cellStyle name="Output 2 43 2" xfId="1011"/>
    <cellStyle name="Output 2 44" xfId="1012"/>
    <cellStyle name="Output 2 44 2" xfId="1013"/>
    <cellStyle name="Output 2 45" xfId="1014"/>
    <cellStyle name="Output 2 45 2" xfId="1015"/>
    <cellStyle name="Output 2 46" xfId="1016"/>
    <cellStyle name="Output 2 46 2" xfId="1017"/>
    <cellStyle name="Output 2 47" xfId="1018"/>
    <cellStyle name="Output 2 47 2" xfId="1019"/>
    <cellStyle name="Output 2 48" xfId="1020"/>
    <cellStyle name="Output 2 48 2" xfId="1021"/>
    <cellStyle name="Output 2 49" xfId="1022"/>
    <cellStyle name="Output 2 49 2" xfId="1023"/>
    <cellStyle name="Output 2 5" xfId="1024"/>
    <cellStyle name="Output 2 5 2" xfId="1025"/>
    <cellStyle name="Output 2 5 2 2" xfId="2434"/>
    <cellStyle name="Output 2 5 3" xfId="2615"/>
    <cellStyle name="Output 2 50" xfId="1026"/>
    <cellStyle name="Output 2 50 2" xfId="1027"/>
    <cellStyle name="Output 2 51" xfId="1028"/>
    <cellStyle name="Output 2 51 2" xfId="1029"/>
    <cellStyle name="Output 2 52" xfId="1030"/>
    <cellStyle name="Output 2 52 2" xfId="1031"/>
    <cellStyle name="Output 2 53" xfId="1032"/>
    <cellStyle name="Output 2 53 2" xfId="1033"/>
    <cellStyle name="Output 2 54" xfId="1034"/>
    <cellStyle name="Output 2 55" xfId="1035"/>
    <cellStyle name="Output 2 56" xfId="1036"/>
    <cellStyle name="Output 2 57" xfId="1037"/>
    <cellStyle name="Output 2 58" xfId="1038"/>
    <cellStyle name="Output 2 6" xfId="1039"/>
    <cellStyle name="Output 2 6 2" xfId="1040"/>
    <cellStyle name="Output 2 6 2 2" xfId="2461"/>
    <cellStyle name="Output 2 6 3" xfId="2437"/>
    <cellStyle name="Output 2 7" xfId="1041"/>
    <cellStyle name="Output 2 7 2" xfId="1042"/>
    <cellStyle name="Output 2 7 2 2" xfId="2443"/>
    <cellStyle name="Output 2 7 3" xfId="2467"/>
    <cellStyle name="Output 2 8" xfId="1043"/>
    <cellStyle name="Output 2 8 2" xfId="1044"/>
    <cellStyle name="Output 2 8 2 2" xfId="2463"/>
    <cellStyle name="Output 2 8 3" xfId="2643"/>
    <cellStyle name="Output 2 9" xfId="1045"/>
    <cellStyle name="Output 2 9 2" xfId="1046"/>
    <cellStyle name="Output 2 9 3" xfId="2619"/>
    <cellStyle name="Percent 2" xfId="167"/>
    <cellStyle name="Percent 2 2" xfId="1047"/>
    <cellStyle name="Percent 2 3" xfId="1048"/>
    <cellStyle name="Percent 3" xfId="2466"/>
    <cellStyle name="Percent 3 2" xfId="2510"/>
    <cellStyle name="Percent 4" xfId="2566"/>
    <cellStyle name="Percent 5" xfId="2430"/>
    <cellStyle name="Title" xfId="1265" builtinId="15" customBuiltin="1"/>
    <cellStyle name="Title 2" xfId="168"/>
    <cellStyle name="Total" xfId="1280" builtinId="25" customBuiltin="1"/>
    <cellStyle name="Total 2" xfId="169"/>
    <cellStyle name="Total 2 10" xfId="1049"/>
    <cellStyle name="Total 2 10 2" xfId="1050"/>
    <cellStyle name="Total 2 10 3" xfId="2464"/>
    <cellStyle name="Total 2 11" xfId="1051"/>
    <cellStyle name="Total 2 11 2" xfId="1052"/>
    <cellStyle name="Total 2 11 3" xfId="2475"/>
    <cellStyle name="Total 2 12" xfId="1053"/>
    <cellStyle name="Total 2 12 2" xfId="1054"/>
    <cellStyle name="Total 2 13" xfId="1055"/>
    <cellStyle name="Total 2 13 2" xfId="1056"/>
    <cellStyle name="Total 2 14" xfId="1057"/>
    <cellStyle name="Total 2 14 2" xfId="1058"/>
    <cellStyle name="Total 2 15" xfId="1059"/>
    <cellStyle name="Total 2 15 2" xfId="1060"/>
    <cellStyle name="Total 2 16" xfId="1061"/>
    <cellStyle name="Total 2 16 2" xfId="1062"/>
    <cellStyle name="Total 2 17" xfId="1063"/>
    <cellStyle name="Total 2 17 2" xfId="1064"/>
    <cellStyle name="Total 2 18" xfId="1065"/>
    <cellStyle name="Total 2 18 2" xfId="1066"/>
    <cellStyle name="Total 2 19" xfId="1067"/>
    <cellStyle name="Total 2 19 2" xfId="1068"/>
    <cellStyle name="Total 2 2" xfId="170"/>
    <cellStyle name="Total 2 2 10" xfId="1069"/>
    <cellStyle name="Total 2 2 10 2" xfId="1070"/>
    <cellStyle name="Total 2 2 10 3" xfId="1420"/>
    <cellStyle name="Total 2 2 10 4" xfId="1927"/>
    <cellStyle name="Total 2 2 10 5" xfId="2330"/>
    <cellStyle name="Total 2 2 11" xfId="1071"/>
    <cellStyle name="Total 2 2 11 2" xfId="1072"/>
    <cellStyle name="Total 2 2 12" xfId="1073"/>
    <cellStyle name="Total 2 2 12 2" xfId="1074"/>
    <cellStyle name="Total 2 2 13" xfId="1075"/>
    <cellStyle name="Total 2 2 13 2" xfId="1076"/>
    <cellStyle name="Total 2 2 14" xfId="1077"/>
    <cellStyle name="Total 2 2 14 2" xfId="1078"/>
    <cellStyle name="Total 2 2 15" xfId="1079"/>
    <cellStyle name="Total 2 2 15 2" xfId="1080"/>
    <cellStyle name="Total 2 2 16" xfId="1081"/>
    <cellStyle name="Total 2 2 16 2" xfId="1082"/>
    <cellStyle name="Total 2 2 17" xfId="1083"/>
    <cellStyle name="Total 2 2 17 2" xfId="1084"/>
    <cellStyle name="Total 2 2 18" xfId="1085"/>
    <cellStyle name="Total 2 2 18 2" xfId="1086"/>
    <cellStyle name="Total 2 2 19" xfId="1087"/>
    <cellStyle name="Total 2 2 19 2" xfId="1088"/>
    <cellStyle name="Total 2 2 2" xfId="1089"/>
    <cellStyle name="Total 2 2 2 10" xfId="2166"/>
    <cellStyle name="Total 2 2 2 11" xfId="2215"/>
    <cellStyle name="Total 2 2 2 12" xfId="2263"/>
    <cellStyle name="Total 2 2 2 13" xfId="2420"/>
    <cellStyle name="Total 2 2 2 14" xfId="1336"/>
    <cellStyle name="Total 2 2 2 15" xfId="2683"/>
    <cellStyle name="Total 2 2 2 16" xfId="2731"/>
    <cellStyle name="Total 2 2 2 2" xfId="1090"/>
    <cellStyle name="Total 2 2 2 2 2" xfId="1664"/>
    <cellStyle name="Total 2 2 2 2 3" xfId="1813"/>
    <cellStyle name="Total 2 2 2 2 4" xfId="1514"/>
    <cellStyle name="Total 2 2 2 2 5" xfId="2024"/>
    <cellStyle name="Total 2 2 2 2 6" xfId="2317"/>
    <cellStyle name="Total 2 2 2 2 7" xfId="2785"/>
    <cellStyle name="Total 2 2 2 3" xfId="1562"/>
    <cellStyle name="Total 2 2 2 3 2" xfId="1712"/>
    <cellStyle name="Total 2 2 2 3 3" xfId="1861"/>
    <cellStyle name="Total 2 2 2 3 4" xfId="2072"/>
    <cellStyle name="Total 2 2 2 3 5" xfId="2373"/>
    <cellStyle name="Total 2 2 2 3 6" xfId="2833"/>
    <cellStyle name="Total 2 2 2 4" xfId="1460"/>
    <cellStyle name="Total 2 2 2 4 2" xfId="1970"/>
    <cellStyle name="Total 2 2 2 5" xfId="1610"/>
    <cellStyle name="Total 2 2 2 6" xfId="1759"/>
    <cellStyle name="Total 2 2 2 7" xfId="1404"/>
    <cellStyle name="Total 2 2 2 8" xfId="1916"/>
    <cellStyle name="Total 2 2 2 9" xfId="2119"/>
    <cellStyle name="Total 2 2 20" xfId="1091"/>
    <cellStyle name="Total 2 2 20 2" xfId="1092"/>
    <cellStyle name="Total 2 2 21" xfId="1093"/>
    <cellStyle name="Total 2 2 21 2" xfId="1094"/>
    <cellStyle name="Total 2 2 22" xfId="1095"/>
    <cellStyle name="Total 2 2 22 2" xfId="1096"/>
    <cellStyle name="Total 2 2 23" xfId="1097"/>
    <cellStyle name="Total 2 2 23 2" xfId="1098"/>
    <cellStyle name="Total 2 2 24" xfId="1099"/>
    <cellStyle name="Total 2 2 24 2" xfId="1100"/>
    <cellStyle name="Total 2 2 25" xfId="1101"/>
    <cellStyle name="Total 2 2 25 2" xfId="1102"/>
    <cellStyle name="Total 2 2 26" xfId="1103"/>
    <cellStyle name="Total 2 2 26 2" xfId="1104"/>
    <cellStyle name="Total 2 2 27" xfId="1105"/>
    <cellStyle name="Total 2 2 27 2" xfId="1106"/>
    <cellStyle name="Total 2 2 28" xfId="1107"/>
    <cellStyle name="Total 2 2 28 2" xfId="1108"/>
    <cellStyle name="Total 2 2 29" xfId="1109"/>
    <cellStyle name="Total 2 2 29 2" xfId="1110"/>
    <cellStyle name="Total 2 2 3" xfId="1111"/>
    <cellStyle name="Total 2 2 3 10" xfId="2160"/>
    <cellStyle name="Total 2 2 3 11" xfId="2209"/>
    <cellStyle name="Total 2 2 3 12" xfId="2257"/>
    <cellStyle name="Total 2 2 3 13" xfId="2414"/>
    <cellStyle name="Total 2 2 3 14" xfId="1306"/>
    <cellStyle name="Total 2 2 3 15" xfId="2677"/>
    <cellStyle name="Total 2 2 3 16" xfId="2725"/>
    <cellStyle name="Total 2 2 3 2" xfId="1112"/>
    <cellStyle name="Total 2 2 3 2 2" xfId="1658"/>
    <cellStyle name="Total 2 2 3 2 3" xfId="1807"/>
    <cellStyle name="Total 2 2 3 2 4" xfId="1508"/>
    <cellStyle name="Total 2 2 3 2 5" xfId="2018"/>
    <cellStyle name="Total 2 2 3 2 6" xfId="2311"/>
    <cellStyle name="Total 2 2 3 2 7" xfId="2779"/>
    <cellStyle name="Total 2 2 3 3" xfId="1556"/>
    <cellStyle name="Total 2 2 3 3 2" xfId="1706"/>
    <cellStyle name="Total 2 2 3 3 3" xfId="1855"/>
    <cellStyle name="Total 2 2 3 3 4" xfId="2066"/>
    <cellStyle name="Total 2 2 3 3 5" xfId="2367"/>
    <cellStyle name="Total 2 2 3 3 6" xfId="2827"/>
    <cellStyle name="Total 2 2 3 4" xfId="1454"/>
    <cellStyle name="Total 2 2 3 4 2" xfId="1964"/>
    <cellStyle name="Total 2 2 3 5" xfId="1604"/>
    <cellStyle name="Total 2 2 3 6" xfId="1753"/>
    <cellStyle name="Total 2 2 3 7" xfId="1398"/>
    <cellStyle name="Total 2 2 3 8" xfId="1910"/>
    <cellStyle name="Total 2 2 3 9" xfId="2113"/>
    <cellStyle name="Total 2 2 30" xfId="1113"/>
    <cellStyle name="Total 2 2 30 2" xfId="1114"/>
    <cellStyle name="Total 2 2 31" xfId="1115"/>
    <cellStyle name="Total 2 2 31 2" xfId="1116"/>
    <cellStyle name="Total 2 2 32" xfId="1117"/>
    <cellStyle name="Total 2 2 32 2" xfId="1118"/>
    <cellStyle name="Total 2 2 33" xfId="1119"/>
    <cellStyle name="Total 2 2 33 2" xfId="1120"/>
    <cellStyle name="Total 2 2 34" xfId="1121"/>
    <cellStyle name="Total 2 2 34 2" xfId="1122"/>
    <cellStyle name="Total 2 2 35" xfId="1123"/>
    <cellStyle name="Total 2 2 35 2" xfId="1124"/>
    <cellStyle name="Total 2 2 36" xfId="1125"/>
    <cellStyle name="Total 2 2 36 2" xfId="1126"/>
    <cellStyle name="Total 2 2 37" xfId="1127"/>
    <cellStyle name="Total 2 2 37 2" xfId="1128"/>
    <cellStyle name="Total 2 2 38" xfId="1129"/>
    <cellStyle name="Total 2 2 38 2" xfId="1130"/>
    <cellStyle name="Total 2 2 39" xfId="1131"/>
    <cellStyle name="Total 2 2 39 2" xfId="1132"/>
    <cellStyle name="Total 2 2 4" xfId="1133"/>
    <cellStyle name="Total 2 2 4 10" xfId="2169"/>
    <cellStyle name="Total 2 2 4 11" xfId="2218"/>
    <cellStyle name="Total 2 2 4 12" xfId="2266"/>
    <cellStyle name="Total 2 2 4 13" xfId="2423"/>
    <cellStyle name="Total 2 2 4 14" xfId="1360"/>
    <cellStyle name="Total 2 2 4 15" xfId="2686"/>
    <cellStyle name="Total 2 2 4 16" xfId="2734"/>
    <cellStyle name="Total 2 2 4 2" xfId="1134"/>
    <cellStyle name="Total 2 2 4 2 2" xfId="1667"/>
    <cellStyle name="Total 2 2 4 2 3" xfId="1816"/>
    <cellStyle name="Total 2 2 4 2 4" xfId="1517"/>
    <cellStyle name="Total 2 2 4 2 5" xfId="2027"/>
    <cellStyle name="Total 2 2 4 2 6" xfId="2320"/>
    <cellStyle name="Total 2 2 4 2 7" xfId="2788"/>
    <cellStyle name="Total 2 2 4 3" xfId="1565"/>
    <cellStyle name="Total 2 2 4 3 2" xfId="1715"/>
    <cellStyle name="Total 2 2 4 3 3" xfId="1864"/>
    <cellStyle name="Total 2 2 4 3 4" xfId="2075"/>
    <cellStyle name="Total 2 2 4 3 5" xfId="2376"/>
    <cellStyle name="Total 2 2 4 3 6" xfId="2836"/>
    <cellStyle name="Total 2 2 4 4" xfId="1463"/>
    <cellStyle name="Total 2 2 4 4 2" xfId="1973"/>
    <cellStyle name="Total 2 2 4 5" xfId="1613"/>
    <cellStyle name="Total 2 2 4 6" xfId="1762"/>
    <cellStyle name="Total 2 2 4 7" xfId="1407"/>
    <cellStyle name="Total 2 2 4 8" xfId="1919"/>
    <cellStyle name="Total 2 2 4 9" xfId="2122"/>
    <cellStyle name="Total 2 2 40" xfId="1135"/>
    <cellStyle name="Total 2 2 40 2" xfId="1136"/>
    <cellStyle name="Total 2 2 41" xfId="1137"/>
    <cellStyle name="Total 2 2 41 2" xfId="1138"/>
    <cellStyle name="Total 2 2 42" xfId="1139"/>
    <cellStyle name="Total 2 2 42 2" xfId="1140"/>
    <cellStyle name="Total 2 2 43" xfId="1141"/>
    <cellStyle name="Total 2 2 43 2" xfId="1142"/>
    <cellStyle name="Total 2 2 44" xfId="1143"/>
    <cellStyle name="Total 2 2 44 2" xfId="1144"/>
    <cellStyle name="Total 2 2 45" xfId="1145"/>
    <cellStyle name="Total 2 2 45 2" xfId="1146"/>
    <cellStyle name="Total 2 2 46" xfId="1147"/>
    <cellStyle name="Total 2 2 46 2" xfId="1148"/>
    <cellStyle name="Total 2 2 47" xfId="1149"/>
    <cellStyle name="Total 2 2 47 2" xfId="1150"/>
    <cellStyle name="Total 2 2 48" xfId="1151"/>
    <cellStyle name="Total 2 2 48 2" xfId="1152"/>
    <cellStyle name="Total 2 2 49" xfId="1153"/>
    <cellStyle name="Total 2 2 49 2" xfId="1154"/>
    <cellStyle name="Total 2 2 5" xfId="1155"/>
    <cellStyle name="Total 2 2 5 10" xfId="2143"/>
    <cellStyle name="Total 2 2 5 11" xfId="2192"/>
    <cellStyle name="Total 2 2 5 12" xfId="2240"/>
    <cellStyle name="Total 2 2 5 13" xfId="2397"/>
    <cellStyle name="Total 2 2 5 14" xfId="1328"/>
    <cellStyle name="Total 2 2 5 15" xfId="2660"/>
    <cellStyle name="Total 2 2 5 16" xfId="2708"/>
    <cellStyle name="Total 2 2 5 2" xfId="1156"/>
    <cellStyle name="Total 2 2 5 2 2" xfId="1641"/>
    <cellStyle name="Total 2 2 5 2 3" xfId="1790"/>
    <cellStyle name="Total 2 2 5 2 4" xfId="1491"/>
    <cellStyle name="Total 2 2 5 2 5" xfId="2001"/>
    <cellStyle name="Total 2 2 5 2 6" xfId="2294"/>
    <cellStyle name="Total 2 2 5 2 7" xfId="2762"/>
    <cellStyle name="Total 2 2 5 3" xfId="1539"/>
    <cellStyle name="Total 2 2 5 3 2" xfId="1689"/>
    <cellStyle name="Total 2 2 5 3 3" xfId="1838"/>
    <cellStyle name="Total 2 2 5 3 4" xfId="2049"/>
    <cellStyle name="Total 2 2 5 3 5" xfId="2350"/>
    <cellStyle name="Total 2 2 5 3 6" xfId="2810"/>
    <cellStyle name="Total 2 2 5 4" xfId="1437"/>
    <cellStyle name="Total 2 2 5 4 2" xfId="1947"/>
    <cellStyle name="Total 2 2 5 5" xfId="1587"/>
    <cellStyle name="Total 2 2 5 6" xfId="1736"/>
    <cellStyle name="Total 2 2 5 7" xfId="1381"/>
    <cellStyle name="Total 2 2 5 8" xfId="1893"/>
    <cellStyle name="Total 2 2 5 9" xfId="2096"/>
    <cellStyle name="Total 2 2 50" xfId="1157"/>
    <cellStyle name="Total 2 2 50 2" xfId="1158"/>
    <cellStyle name="Total 2 2 51" xfId="1159"/>
    <cellStyle name="Total 2 2 51 2" xfId="1160"/>
    <cellStyle name="Total 2 2 52" xfId="1161"/>
    <cellStyle name="Total 2 2 52 2" xfId="1162"/>
    <cellStyle name="Total 2 2 53" xfId="1163"/>
    <cellStyle name="Total 2 2 54" xfId="1164"/>
    <cellStyle name="Total 2 2 55" xfId="1165"/>
    <cellStyle name="Total 2 2 56" xfId="1166"/>
    <cellStyle name="Total 2 2 57" xfId="1167"/>
    <cellStyle name="Total 2 2 58" xfId="1361"/>
    <cellStyle name="Total 2 2 59" xfId="1354"/>
    <cellStyle name="Total 2 2 6" xfId="1168"/>
    <cellStyle name="Total 2 2 6 10" xfId="2171"/>
    <cellStyle name="Total 2 2 6 11" xfId="2220"/>
    <cellStyle name="Total 2 2 6 12" xfId="2268"/>
    <cellStyle name="Total 2 2 6 13" xfId="2425"/>
    <cellStyle name="Total 2 2 6 14" xfId="1307"/>
    <cellStyle name="Total 2 2 6 15" xfId="2688"/>
    <cellStyle name="Total 2 2 6 16" xfId="2736"/>
    <cellStyle name="Total 2 2 6 2" xfId="1169"/>
    <cellStyle name="Total 2 2 6 2 2" xfId="1669"/>
    <cellStyle name="Total 2 2 6 2 3" xfId="1818"/>
    <cellStyle name="Total 2 2 6 2 4" xfId="1519"/>
    <cellStyle name="Total 2 2 6 2 5" xfId="2029"/>
    <cellStyle name="Total 2 2 6 2 6" xfId="2322"/>
    <cellStyle name="Total 2 2 6 2 7" xfId="2790"/>
    <cellStyle name="Total 2 2 6 3" xfId="1567"/>
    <cellStyle name="Total 2 2 6 3 2" xfId="1717"/>
    <cellStyle name="Total 2 2 6 3 3" xfId="1866"/>
    <cellStyle name="Total 2 2 6 3 4" xfId="2077"/>
    <cellStyle name="Total 2 2 6 3 5" xfId="2378"/>
    <cellStyle name="Total 2 2 6 3 6" xfId="2838"/>
    <cellStyle name="Total 2 2 6 4" xfId="1465"/>
    <cellStyle name="Total 2 2 6 4 2" xfId="1975"/>
    <cellStyle name="Total 2 2 6 5" xfId="1615"/>
    <cellStyle name="Total 2 2 6 6" xfId="1764"/>
    <cellStyle name="Total 2 2 6 7" xfId="1409"/>
    <cellStyle name="Total 2 2 6 8" xfId="1921"/>
    <cellStyle name="Total 2 2 6 9" xfId="2124"/>
    <cellStyle name="Total 2 2 60" xfId="1325"/>
    <cellStyle name="Total 2 2 7" xfId="1170"/>
    <cellStyle name="Total 2 2 7 10" xfId="2165"/>
    <cellStyle name="Total 2 2 7 11" xfId="2214"/>
    <cellStyle name="Total 2 2 7 12" xfId="2262"/>
    <cellStyle name="Total 2 2 7 13" xfId="2419"/>
    <cellStyle name="Total 2 2 7 14" xfId="1329"/>
    <cellStyle name="Total 2 2 7 15" xfId="2682"/>
    <cellStyle name="Total 2 2 7 16" xfId="2730"/>
    <cellStyle name="Total 2 2 7 2" xfId="1171"/>
    <cellStyle name="Total 2 2 7 2 2" xfId="1663"/>
    <cellStyle name="Total 2 2 7 2 3" xfId="1812"/>
    <cellStyle name="Total 2 2 7 2 4" xfId="1513"/>
    <cellStyle name="Total 2 2 7 2 5" xfId="2023"/>
    <cellStyle name="Total 2 2 7 2 6" xfId="2316"/>
    <cellStyle name="Total 2 2 7 2 7" xfId="2784"/>
    <cellStyle name="Total 2 2 7 3" xfId="1561"/>
    <cellStyle name="Total 2 2 7 3 2" xfId="1711"/>
    <cellStyle name="Total 2 2 7 3 3" xfId="1860"/>
    <cellStyle name="Total 2 2 7 3 4" xfId="2071"/>
    <cellStyle name="Total 2 2 7 3 5" xfId="2372"/>
    <cellStyle name="Total 2 2 7 3 6" xfId="2832"/>
    <cellStyle name="Total 2 2 7 4" xfId="1459"/>
    <cellStyle name="Total 2 2 7 4 2" xfId="1969"/>
    <cellStyle name="Total 2 2 7 5" xfId="1609"/>
    <cellStyle name="Total 2 2 7 6" xfId="1758"/>
    <cellStyle name="Total 2 2 7 7" xfId="1403"/>
    <cellStyle name="Total 2 2 7 8" xfId="1915"/>
    <cellStyle name="Total 2 2 7 9" xfId="2118"/>
    <cellStyle name="Total 2 2 8" xfId="1172"/>
    <cellStyle name="Total 2 2 8 10" xfId="2134"/>
    <cellStyle name="Total 2 2 8 11" xfId="2183"/>
    <cellStyle name="Total 2 2 8 12" xfId="2231"/>
    <cellStyle name="Total 2 2 8 13" xfId="2388"/>
    <cellStyle name="Total 2 2 8 14" xfId="1317"/>
    <cellStyle name="Total 2 2 8 15" xfId="2651"/>
    <cellStyle name="Total 2 2 8 16" xfId="2699"/>
    <cellStyle name="Total 2 2 8 2" xfId="1173"/>
    <cellStyle name="Total 2 2 8 2 2" xfId="1632"/>
    <cellStyle name="Total 2 2 8 2 3" xfId="1781"/>
    <cellStyle name="Total 2 2 8 2 4" xfId="1482"/>
    <cellStyle name="Total 2 2 8 2 5" xfId="1992"/>
    <cellStyle name="Total 2 2 8 2 6" xfId="2285"/>
    <cellStyle name="Total 2 2 8 2 7" xfId="2753"/>
    <cellStyle name="Total 2 2 8 3" xfId="1530"/>
    <cellStyle name="Total 2 2 8 3 2" xfId="1680"/>
    <cellStyle name="Total 2 2 8 3 3" xfId="1829"/>
    <cellStyle name="Total 2 2 8 3 4" xfId="2040"/>
    <cellStyle name="Total 2 2 8 3 5" xfId="2341"/>
    <cellStyle name="Total 2 2 8 3 6" xfId="2801"/>
    <cellStyle name="Total 2 2 8 4" xfId="1428"/>
    <cellStyle name="Total 2 2 8 4 2" xfId="1938"/>
    <cellStyle name="Total 2 2 8 5" xfId="1578"/>
    <cellStyle name="Total 2 2 8 6" xfId="1727"/>
    <cellStyle name="Total 2 2 8 7" xfId="1372"/>
    <cellStyle name="Total 2 2 8 8" xfId="1884"/>
    <cellStyle name="Total 2 2 8 9" xfId="2087"/>
    <cellStyle name="Total 2 2 9" xfId="1174"/>
    <cellStyle name="Total 2 2 9 2" xfId="1175"/>
    <cellStyle name="Total 2 2 9 2 2" xfId="1621"/>
    <cellStyle name="Total 2 2 9 3" xfId="1770"/>
    <cellStyle name="Total 2 2 9 4" xfId="1471"/>
    <cellStyle name="Total 2 2 9 5" xfId="1981"/>
    <cellStyle name="Total 2 2 9 6" xfId="2274"/>
    <cellStyle name="Total 2 2 9 7" xfId="2742"/>
    <cellStyle name="Total 2 20" xfId="1176"/>
    <cellStyle name="Total 2 20 2" xfId="1177"/>
    <cellStyle name="Total 2 21" xfId="1178"/>
    <cellStyle name="Total 2 21 2" xfId="1179"/>
    <cellStyle name="Total 2 22" xfId="1180"/>
    <cellStyle name="Total 2 22 2" xfId="1181"/>
    <cellStyle name="Total 2 23" xfId="1182"/>
    <cellStyle name="Total 2 23 2" xfId="1183"/>
    <cellStyle name="Total 2 24" xfId="1184"/>
    <cellStyle name="Total 2 24 2" xfId="1185"/>
    <cellStyle name="Total 2 25" xfId="1186"/>
    <cellStyle name="Total 2 25 2" xfId="1187"/>
    <cellStyle name="Total 2 26" xfId="1188"/>
    <cellStyle name="Total 2 26 2" xfId="1189"/>
    <cellStyle name="Total 2 27" xfId="1190"/>
    <cellStyle name="Total 2 27 2" xfId="1191"/>
    <cellStyle name="Total 2 28" xfId="1192"/>
    <cellStyle name="Total 2 28 2" xfId="1193"/>
    <cellStyle name="Total 2 29" xfId="1194"/>
    <cellStyle name="Total 2 29 2" xfId="1195"/>
    <cellStyle name="Total 2 3" xfId="1196"/>
    <cellStyle name="Total 2 3 10" xfId="2132"/>
    <cellStyle name="Total 2 3 11" xfId="2181"/>
    <cellStyle name="Total 2 3 12" xfId="2228"/>
    <cellStyle name="Total 2 3 13" xfId="2386"/>
    <cellStyle name="Total 2 3 14" xfId="2229"/>
    <cellStyle name="Total 2 3 15" xfId="2649"/>
    <cellStyle name="Total 2 3 16" xfId="2697"/>
    <cellStyle name="Total 2 3 2" xfId="1197"/>
    <cellStyle name="Total 2 3 2 2" xfId="1630"/>
    <cellStyle name="Total 2 3 2 3" xfId="1779"/>
    <cellStyle name="Total 2 3 2 4" xfId="1480"/>
    <cellStyle name="Total 2 3 2 5" xfId="1990"/>
    <cellStyle name="Total 2 3 2 6" xfId="2283"/>
    <cellStyle name="Total 2 3 2 7" xfId="2751"/>
    <cellStyle name="Total 2 3 3" xfId="1528"/>
    <cellStyle name="Total 2 3 3 2" xfId="1678"/>
    <cellStyle name="Total 2 3 3 3" xfId="1827"/>
    <cellStyle name="Total 2 3 3 4" xfId="2038"/>
    <cellStyle name="Total 2 3 3 5" xfId="2339"/>
    <cellStyle name="Total 2 3 3 6" xfId="2799"/>
    <cellStyle name="Total 2 3 4" xfId="1426"/>
    <cellStyle name="Total 2 3 4 2" xfId="1936"/>
    <cellStyle name="Total 2 3 5" xfId="1576"/>
    <cellStyle name="Total 2 3 6" xfId="1725"/>
    <cellStyle name="Total 2 3 7" xfId="1370"/>
    <cellStyle name="Total 2 3 8" xfId="1881"/>
    <cellStyle name="Total 2 3 9" xfId="2085"/>
    <cellStyle name="Total 2 30" xfId="1198"/>
    <cellStyle name="Total 2 30 2" xfId="1199"/>
    <cellStyle name="Total 2 31" xfId="1200"/>
    <cellStyle name="Total 2 31 2" xfId="1201"/>
    <cellStyle name="Total 2 32" xfId="1202"/>
    <cellStyle name="Total 2 32 2" xfId="1203"/>
    <cellStyle name="Total 2 33" xfId="1204"/>
    <cellStyle name="Total 2 33 2" xfId="1205"/>
    <cellStyle name="Total 2 34" xfId="1206"/>
    <cellStyle name="Total 2 34 2" xfId="1207"/>
    <cellStyle name="Total 2 35" xfId="1208"/>
    <cellStyle name="Total 2 35 2" xfId="1209"/>
    <cellStyle name="Total 2 36" xfId="1210"/>
    <cellStyle name="Total 2 36 2" xfId="1211"/>
    <cellStyle name="Total 2 37" xfId="1212"/>
    <cellStyle name="Total 2 37 2" xfId="1213"/>
    <cellStyle name="Total 2 38" xfId="1214"/>
    <cellStyle name="Total 2 38 2" xfId="1215"/>
    <cellStyle name="Total 2 39" xfId="1216"/>
    <cellStyle name="Total 2 39 2" xfId="1217"/>
    <cellStyle name="Total 2 4" xfId="1218"/>
    <cellStyle name="Total 2 4 2" xfId="1219"/>
    <cellStyle name="Total 2 4 2 2" xfId="2431"/>
    <cellStyle name="Total 2 4 3" xfId="2328"/>
    <cellStyle name="Total 2 40" xfId="1220"/>
    <cellStyle name="Total 2 40 2" xfId="1221"/>
    <cellStyle name="Total 2 41" xfId="1222"/>
    <cellStyle name="Total 2 41 2" xfId="1223"/>
    <cellStyle name="Total 2 42" xfId="1224"/>
    <cellStyle name="Total 2 42 2" xfId="1225"/>
    <cellStyle name="Total 2 43" xfId="1226"/>
    <cellStyle name="Total 2 43 2" xfId="1227"/>
    <cellStyle name="Total 2 44" xfId="1228"/>
    <cellStyle name="Total 2 44 2" xfId="1229"/>
    <cellStyle name="Total 2 45" xfId="1230"/>
    <cellStyle name="Total 2 45 2" xfId="1231"/>
    <cellStyle name="Total 2 46" xfId="1232"/>
    <cellStyle name="Total 2 46 2" xfId="1233"/>
    <cellStyle name="Total 2 47" xfId="1234"/>
    <cellStyle name="Total 2 47 2" xfId="1235"/>
    <cellStyle name="Total 2 48" xfId="1236"/>
    <cellStyle name="Total 2 48 2" xfId="1237"/>
    <cellStyle name="Total 2 49" xfId="1238"/>
    <cellStyle name="Total 2 49 2" xfId="1239"/>
    <cellStyle name="Total 2 5" xfId="1240"/>
    <cellStyle name="Total 2 5 2" xfId="1241"/>
    <cellStyle name="Total 2 5 2 2" xfId="2631"/>
    <cellStyle name="Total 2 5 3" xfId="2446"/>
    <cellStyle name="Total 2 50" xfId="1242"/>
    <cellStyle name="Total 2 50 2" xfId="1243"/>
    <cellStyle name="Total 2 51" xfId="1244"/>
    <cellStyle name="Total 2 51 2" xfId="1245"/>
    <cellStyle name="Total 2 52" xfId="1246"/>
    <cellStyle name="Total 2 52 2" xfId="1247"/>
    <cellStyle name="Total 2 53" xfId="1248"/>
    <cellStyle name="Total 2 53 2" xfId="1249"/>
    <cellStyle name="Total 2 54" xfId="1250"/>
    <cellStyle name="Total 2 55" xfId="1251"/>
    <cellStyle name="Total 2 56" xfId="1252"/>
    <cellStyle name="Total 2 57" xfId="1253"/>
    <cellStyle name="Total 2 58" xfId="1254"/>
    <cellStyle name="Total 2 6" xfId="1255"/>
    <cellStyle name="Total 2 6 2" xfId="1256"/>
    <cellStyle name="Total 2 6 2 2" xfId="2436"/>
    <cellStyle name="Total 2 6 3" xfId="2455"/>
    <cellStyle name="Total 2 7" xfId="1257"/>
    <cellStyle name="Total 2 7 2" xfId="1258"/>
    <cellStyle name="Total 2 7 2 2" xfId="2636"/>
    <cellStyle name="Total 2 7 3" xfId="2445"/>
    <cellStyle name="Total 2 8" xfId="1259"/>
    <cellStyle name="Total 2 8 2" xfId="1260"/>
    <cellStyle name="Total 2 8 2 2" xfId="2469"/>
    <cellStyle name="Total 2 8 3" xfId="2640"/>
    <cellStyle name="Total 2 9" xfId="1261"/>
    <cellStyle name="Total 2 9 2" xfId="1262"/>
    <cellStyle name="Total 2 9 2 2" xfId="2632"/>
    <cellStyle name="Total 2 9 3" xfId="2453"/>
    <cellStyle name="Warning Text" xfId="1278" builtinId="11" customBuiltin="1"/>
    <cellStyle name="Warning Text 2" xfId="171"/>
  </cellStyles>
  <dxfs count="174"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tabSelected="1" zoomScale="90" zoomScaleNormal="90" zoomScaleSheetLayoutView="90" workbookViewId="0"/>
  </sheetViews>
  <sheetFormatPr defaultRowHeight="12.75"/>
  <cols>
    <col min="1" max="1" width="3.42578125" style="14" customWidth="1"/>
    <col min="2" max="2" width="7.140625" style="14" customWidth="1"/>
    <col min="3" max="3" width="75.85546875" style="14" bestFit="1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30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70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71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1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f>SUM(EASTERNFL:VALENCIA!F8)</f>
        <v>22468444.489999998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6">
        <f>SUM(EASTERNFL:VALENCIA!F12)</f>
        <v>15338378.369999997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6">
        <f>SUM(EASTERNFL:VALENCIA!F13)</f>
        <v>354990.07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6">
        <f>SUM(EASTERNFL:VALENCIA!F14)</f>
        <v>3776789.24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6">
        <f>SUM(EASTERNFL:VALENCIA!F15)</f>
        <v>435696.73999999993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6">
        <f>SUM(EASTERNFL:VALENCIA!F16)</f>
        <v>297680.25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6">
        <f>SUM(EASTERNFL:VALENCIA!F17)</f>
        <v>397388.21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6">
        <f>SUM(EASTERNFL:VALENCIA!F18)</f>
        <v>1360505.3499999999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6">
        <f>SUM(EASTERNFL:VALENCIA!F19)</f>
        <v>271724.40000000002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80</v>
      </c>
      <c r="D20" s="44"/>
      <c r="E20" s="33"/>
      <c r="F20" s="6">
        <f>SUM(EASTERNFL:VALENCIA!F20)</f>
        <v>229740.41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81</v>
      </c>
      <c r="D21" s="44"/>
      <c r="E21" s="33"/>
      <c r="F21" s="6">
        <f>SUM(EASTERNFL:VALENCIA!F21)</f>
        <v>5335.17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82</v>
      </c>
      <c r="D22" s="44"/>
      <c r="E22" s="32"/>
      <c r="F22" s="6">
        <f>SUM(EASTERNFL:VALENCIA!F22)</f>
        <v>216.28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2">
        <f>SUM(F12:F22)</f>
        <v>22468444.490000002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41</v>
      </c>
      <c r="C26" s="46"/>
      <c r="D26" s="47"/>
      <c r="E26" s="19"/>
      <c r="F26" s="55">
        <f>F8-F24</f>
        <v>0</v>
      </c>
      <c r="G26" s="7" t="s">
        <v>31</v>
      </c>
      <c r="I26" s="15"/>
      <c r="J26" s="15"/>
    </row>
    <row r="27" spans="1:11" ht="13.5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119" t="s">
        <v>29</v>
      </c>
      <c r="D34" s="62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3"/>
      <c r="C159" s="4"/>
      <c r="D159" s="4"/>
      <c r="E159" s="4"/>
      <c r="F159" s="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3"/>
      <c r="C280" s="4"/>
      <c r="D280" s="4"/>
      <c r="E280" s="4"/>
      <c r="F280" s="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3"/>
      <c r="C316" s="4"/>
      <c r="D316" s="4"/>
      <c r="E316" s="4"/>
      <c r="F316" s="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73" priority="5" stopIfTrue="1" operator="lessThan">
      <formula>0</formula>
    </cfRule>
    <cfRule type="cellIs" dxfId="172" priority="6" stopIfTrue="1" operator="greaterThan">
      <formula>0</formula>
    </cfRule>
    <cfRule type="cellIs" dxfId="171" priority="7" stopIfTrue="1" operator="equal">
      <formula>0</formula>
    </cfRule>
  </conditionalFormatting>
  <conditionalFormatting sqref="B20">
    <cfRule type="expression" dxfId="170" priority="4">
      <formula>$F20&lt;&gt;0</formula>
    </cfRule>
  </conditionalFormatting>
  <conditionalFormatting sqref="B21:B22">
    <cfRule type="expression" dxfId="169" priority="3">
      <formula>$F21&lt;&gt;0</formula>
    </cfRule>
  </conditionalFormatting>
  <conditionalFormatting sqref="C20:C22">
    <cfRule type="expression" dxfId="168" priority="2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64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A4" s="122"/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405189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322673.69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13894.55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20385.91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/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10700.45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28779.39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34</v>
      </c>
      <c r="D20" s="44"/>
      <c r="E20" s="33"/>
      <c r="F20" s="57">
        <v>5703.84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35</v>
      </c>
      <c r="D21" s="44"/>
      <c r="E21" s="33"/>
      <c r="F21" s="57">
        <v>3051.17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405189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61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19" priority="4" stopIfTrue="1" operator="lessThan">
      <formula>0</formula>
    </cfRule>
    <cfRule type="cellIs" dxfId="118" priority="5" stopIfTrue="1" operator="greaterThan">
      <formula>0</formula>
    </cfRule>
    <cfRule type="cellIs" dxfId="117" priority="6" stopIfTrue="1" operator="equal">
      <formula>0</formula>
    </cfRule>
  </conditionalFormatting>
  <conditionalFormatting sqref="B20">
    <cfRule type="expression" dxfId="116" priority="3">
      <formula>$F20&lt;&gt;0</formula>
    </cfRule>
  </conditionalFormatting>
  <conditionalFormatting sqref="B21:B22">
    <cfRule type="expression" dxfId="115" priority="2">
      <formula>$F21&lt;&gt;0</formula>
    </cfRule>
  </conditionalFormatting>
  <conditionalFormatting sqref="C20:C22">
    <cfRule type="expression" dxfId="11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63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13" priority="4" stopIfTrue="1" operator="lessThan">
      <formula>0</formula>
    </cfRule>
    <cfRule type="cellIs" dxfId="112" priority="5" stopIfTrue="1" operator="greaterThan">
      <formula>0</formula>
    </cfRule>
    <cfRule type="cellIs" dxfId="111" priority="6" stopIfTrue="1" operator="equal">
      <formula>0</formula>
    </cfRule>
  </conditionalFormatting>
  <conditionalFormatting sqref="B20">
    <cfRule type="expression" dxfId="110" priority="3">
      <formula>$F20&lt;&gt;0</formula>
    </cfRule>
  </conditionalFormatting>
  <conditionalFormatting sqref="B21:B22">
    <cfRule type="expression" dxfId="109" priority="2">
      <formula>$F21&lt;&gt;0</formula>
    </cfRule>
  </conditionalFormatting>
  <conditionalFormatting sqref="C20:C22">
    <cfRule type="expression" dxfId="10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20" t="s">
        <v>62</v>
      </c>
      <c r="B1" s="120"/>
      <c r="C1" s="120"/>
      <c r="D1" s="120"/>
      <c r="E1" s="120"/>
      <c r="F1" s="120"/>
      <c r="J1" s="15"/>
      <c r="K1" s="15"/>
    </row>
    <row r="2" spans="1:11" ht="15" customHeight="1">
      <c r="A2" s="120" t="s">
        <v>0</v>
      </c>
      <c r="B2" s="120"/>
      <c r="C2" s="120"/>
      <c r="D2" s="120"/>
      <c r="E2" s="120"/>
      <c r="F2" s="120"/>
      <c r="J2" s="15"/>
      <c r="K2" s="15"/>
    </row>
    <row r="3" spans="1:11" ht="15" customHeight="1">
      <c r="A3" s="120" t="s">
        <v>72</v>
      </c>
      <c r="B3" s="120"/>
      <c r="C3" s="120"/>
      <c r="D3" s="120"/>
      <c r="E3" s="120"/>
      <c r="F3" s="120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423855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423855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423855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07" priority="4" stopIfTrue="1" operator="lessThan">
      <formula>0</formula>
    </cfRule>
    <cfRule type="cellIs" dxfId="106" priority="5" stopIfTrue="1" operator="greaterThan">
      <formula>0</formula>
    </cfRule>
    <cfRule type="cellIs" dxfId="105" priority="6" stopIfTrue="1" operator="equal">
      <formula>0</formula>
    </cfRule>
  </conditionalFormatting>
  <conditionalFormatting sqref="B20">
    <cfRule type="expression" dxfId="104" priority="3">
      <formula>$F20&lt;&gt;0</formula>
    </cfRule>
  </conditionalFormatting>
  <conditionalFormatting sqref="B21:B22">
    <cfRule type="expression" dxfId="103" priority="2">
      <formula>$F21&lt;&gt;0</formula>
    </cfRule>
  </conditionalFormatting>
  <conditionalFormatting sqref="C20:C22">
    <cfRule type="expression" dxfId="10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61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264250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55800.88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1921.22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33352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44399.38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128776.52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264250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01" priority="4" stopIfTrue="1" operator="lessThan">
      <formula>0</formula>
    </cfRule>
    <cfRule type="cellIs" dxfId="100" priority="5" stopIfTrue="1" operator="greaterThan">
      <formula>0</formula>
    </cfRule>
    <cfRule type="cellIs" dxfId="99" priority="6" stopIfTrue="1" operator="equal">
      <formula>0</formula>
    </cfRule>
  </conditionalFormatting>
  <conditionalFormatting sqref="B20">
    <cfRule type="expression" dxfId="98" priority="3">
      <formula>$F20&lt;&gt;0</formula>
    </cfRule>
  </conditionalFormatting>
  <conditionalFormatting sqref="B21:B22">
    <cfRule type="expression" dxfId="97" priority="2">
      <formula>$F21&lt;&gt;0</formula>
    </cfRule>
  </conditionalFormatting>
  <conditionalFormatting sqref="C20:C22">
    <cfRule type="expression" dxfId="9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60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395055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318212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636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76207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76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395055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95" priority="4" stopIfTrue="1" operator="lessThan">
      <formula>0</formula>
    </cfRule>
    <cfRule type="cellIs" dxfId="94" priority="5" stopIfTrue="1" operator="greaterThan">
      <formula>0</formula>
    </cfRule>
    <cfRule type="cellIs" dxfId="93" priority="6" stopIfTrue="1" operator="equal">
      <formula>0</formula>
    </cfRule>
  </conditionalFormatting>
  <conditionalFormatting sqref="B20">
    <cfRule type="expression" dxfId="92" priority="3">
      <formula>$F20&lt;&gt;0</formula>
    </cfRule>
  </conditionalFormatting>
  <conditionalFormatting sqref="B21:B22">
    <cfRule type="expression" dxfId="91" priority="2">
      <formula>$F21&lt;&gt;0</formula>
    </cfRule>
  </conditionalFormatting>
  <conditionalFormatting sqref="C20:C22">
    <cfRule type="expression" dxfId="9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59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 t="s">
        <v>37</v>
      </c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 t="s">
        <v>38</v>
      </c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89" priority="4" stopIfTrue="1" operator="lessThan">
      <formula>0</formula>
    </cfRule>
    <cfRule type="cellIs" dxfId="88" priority="5" stopIfTrue="1" operator="greaterThan">
      <formula>0</formula>
    </cfRule>
    <cfRule type="cellIs" dxfId="87" priority="6" stopIfTrue="1" operator="equal">
      <formula>0</formula>
    </cfRule>
  </conditionalFormatting>
  <conditionalFormatting sqref="B20">
    <cfRule type="expression" dxfId="86" priority="3">
      <formula>$F20&lt;&gt;0</formula>
    </cfRule>
  </conditionalFormatting>
  <conditionalFormatting sqref="B21:B22">
    <cfRule type="expression" dxfId="85" priority="2">
      <formula>$F21&lt;&gt;0</formula>
    </cfRule>
  </conditionalFormatting>
  <conditionalFormatting sqref="C20:C22">
    <cfRule type="expression" dxfId="84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58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2099740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1563192.63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250785.27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56084.15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50883.360000000001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68875.27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39</v>
      </c>
      <c r="D20" s="44"/>
      <c r="E20" s="33"/>
      <c r="F20" s="57">
        <v>109919.32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2099740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83" priority="4" stopIfTrue="1" operator="lessThan">
      <formula>0</formula>
    </cfRule>
    <cfRule type="cellIs" dxfId="82" priority="5" stopIfTrue="1" operator="greaterThan">
      <formula>0</formula>
    </cfRule>
    <cfRule type="cellIs" dxfId="81" priority="6" stopIfTrue="1" operator="equal">
      <formula>0</formula>
    </cfRule>
  </conditionalFormatting>
  <conditionalFormatting sqref="B20">
    <cfRule type="expression" dxfId="80" priority="3">
      <formula>$F20&lt;&gt;0</formula>
    </cfRule>
  </conditionalFormatting>
  <conditionalFormatting sqref="B21:B22">
    <cfRule type="expression" dxfId="79" priority="2">
      <formula>$F21&lt;&gt;0</formula>
    </cfRule>
  </conditionalFormatting>
  <conditionalFormatting sqref="C20:C22">
    <cfRule type="expression" dxfId="7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42578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57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A4" s="122"/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 t="s">
        <v>77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77" priority="4" stopIfTrue="1" operator="lessThan">
      <formula>0</formula>
    </cfRule>
    <cfRule type="cellIs" dxfId="76" priority="5" stopIfTrue="1" operator="greaterThan">
      <formula>0</formula>
    </cfRule>
    <cfRule type="cellIs" dxfId="75" priority="6" stopIfTrue="1" operator="equal">
      <formula>0</formula>
    </cfRule>
  </conditionalFormatting>
  <conditionalFormatting sqref="B20">
    <cfRule type="expression" dxfId="74" priority="3">
      <formula>$F20&lt;&gt;0</formula>
    </cfRule>
  </conditionalFormatting>
  <conditionalFormatting sqref="B21:B22">
    <cfRule type="expression" dxfId="73" priority="2">
      <formula>$F21&lt;&gt;0</formula>
    </cfRule>
  </conditionalFormatting>
  <conditionalFormatting sqref="C20:C22">
    <cfRule type="expression" dxfId="7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56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562770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 ht="15">
      <c r="A12" s="50" t="s">
        <v>7</v>
      </c>
      <c r="B12" s="51" t="s">
        <v>8</v>
      </c>
      <c r="C12" s="41"/>
      <c r="D12" s="42"/>
      <c r="E12" s="30"/>
      <c r="F12" s="69">
        <v>194315.62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3295.6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336712.78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28446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562770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71" priority="4" stopIfTrue="1" operator="lessThan">
      <formula>0</formula>
    </cfRule>
    <cfRule type="cellIs" dxfId="70" priority="5" stopIfTrue="1" operator="greaterThan">
      <formula>0</formula>
    </cfRule>
    <cfRule type="cellIs" dxfId="69" priority="6" stopIfTrue="1" operator="equal">
      <formula>0</formula>
    </cfRule>
  </conditionalFormatting>
  <conditionalFormatting sqref="B20">
    <cfRule type="expression" dxfId="68" priority="3">
      <formula>$F20&lt;&gt;0</formula>
    </cfRule>
  </conditionalFormatting>
  <conditionalFormatting sqref="B21:B22">
    <cfRule type="expression" dxfId="67" priority="2">
      <formula>$F21&lt;&gt;0</formula>
    </cfRule>
  </conditionalFormatting>
  <conditionalFormatting sqref="C20:C22">
    <cfRule type="expression" dxfId="66" priority="1">
      <formula>$F20&lt;&gt;0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55</v>
      </c>
      <c r="B1" s="116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6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6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1361439.6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837235.37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31166.03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406716.87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53366.99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/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32954.339999999997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1361439.6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61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65" priority="4" stopIfTrue="1" operator="lessThan">
      <formula>0</formula>
    </cfRule>
    <cfRule type="cellIs" dxfId="64" priority="5" stopIfTrue="1" operator="greaterThan">
      <formula>0</formula>
    </cfRule>
    <cfRule type="cellIs" dxfId="63" priority="6" stopIfTrue="1" operator="equal">
      <formula>0</formula>
    </cfRule>
  </conditionalFormatting>
  <conditionalFormatting sqref="B20">
    <cfRule type="expression" dxfId="62" priority="3">
      <formula>$F20&lt;&gt;0</formula>
    </cfRule>
  </conditionalFormatting>
  <conditionalFormatting sqref="B21:B22">
    <cfRule type="expression" dxfId="61" priority="2">
      <formula>$F21&lt;&gt;0</formula>
    </cfRule>
  </conditionalFormatting>
  <conditionalFormatting sqref="C20:C22">
    <cfRule type="expression" dxfId="6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42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1511149.53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1457201.37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53948.160000000003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1511149.53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67" priority="4" stopIfTrue="1" operator="lessThan">
      <formula>0</formula>
    </cfRule>
    <cfRule type="cellIs" dxfId="166" priority="5" stopIfTrue="1" operator="greaterThan">
      <formula>0</formula>
    </cfRule>
    <cfRule type="cellIs" dxfId="165" priority="6" stopIfTrue="1" operator="equal">
      <formula>0</formula>
    </cfRule>
  </conditionalFormatting>
  <conditionalFormatting sqref="B20">
    <cfRule type="expression" dxfId="164" priority="3">
      <formula>$F20&lt;&gt;0</formula>
    </cfRule>
  </conditionalFormatting>
  <conditionalFormatting sqref="B21:B22">
    <cfRule type="expression" dxfId="163" priority="2">
      <formula>$F21&lt;&gt;0</formula>
    </cfRule>
  </conditionalFormatting>
  <conditionalFormatting sqref="C20:C22">
    <cfRule type="expression" dxfId="16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54</v>
      </c>
      <c r="B1" s="116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6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6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895024.5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569687.99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5005.29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158401.14000000001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1964.95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25979.99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25930.74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108054.39999999999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895024.5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59" priority="4" stopIfTrue="1" operator="lessThan">
      <formula>0</formula>
    </cfRule>
    <cfRule type="cellIs" dxfId="58" priority="5" stopIfTrue="1" operator="greaterThan">
      <formula>0</formula>
    </cfRule>
    <cfRule type="cellIs" dxfId="57" priority="6" stopIfTrue="1" operator="equal">
      <formula>0</formula>
    </cfRule>
  </conditionalFormatting>
  <conditionalFormatting sqref="B20">
    <cfRule type="expression" dxfId="56" priority="3">
      <formula>$F20&lt;&gt;0</formula>
    </cfRule>
  </conditionalFormatting>
  <conditionalFormatting sqref="B21:B22">
    <cfRule type="expression" dxfId="55" priority="2">
      <formula>$F21&lt;&gt;0</formula>
    </cfRule>
  </conditionalFormatting>
  <conditionalFormatting sqref="C20:C22">
    <cfRule type="expression" dxfId="5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Normal="10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53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440289.53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261798.98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178490.55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440289.53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53" priority="4" stopIfTrue="1" operator="lessThan">
      <formula>0</formula>
    </cfRule>
    <cfRule type="cellIs" dxfId="52" priority="5" stopIfTrue="1" operator="greaterThan">
      <formula>0</formula>
    </cfRule>
    <cfRule type="cellIs" dxfId="51" priority="6" stopIfTrue="1" operator="equal">
      <formula>0</formula>
    </cfRule>
  </conditionalFormatting>
  <conditionalFormatting sqref="B20">
    <cfRule type="expression" dxfId="50" priority="3">
      <formula>$F20&lt;&gt;0</formula>
    </cfRule>
  </conditionalFormatting>
  <conditionalFormatting sqref="B21:B22">
    <cfRule type="expression" dxfId="49" priority="2">
      <formula>$F21&lt;&gt;0</formula>
    </cfRule>
  </conditionalFormatting>
  <conditionalFormatting sqref="C20:C22">
    <cfRule type="expression" dxfId="48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36"/>
  <sheetViews>
    <sheetView zoomScale="90" zoomScaleNormal="90" zoomScaleSheetLayoutView="90" workbookViewId="0"/>
  </sheetViews>
  <sheetFormatPr defaultColWidth="9.140625" defaultRowHeight="12.75"/>
  <cols>
    <col min="1" max="1" width="3.42578125" style="15" customWidth="1"/>
    <col min="2" max="2" width="7.140625" style="15" customWidth="1"/>
    <col min="3" max="3" width="46.28515625" style="15" customWidth="1"/>
    <col min="4" max="4" width="14" style="15" customWidth="1"/>
    <col min="5" max="5" width="1.85546875" style="15" customWidth="1"/>
    <col min="6" max="6" width="21.5703125" style="15" customWidth="1"/>
    <col min="7" max="7" width="23.140625" style="15" customWidth="1"/>
    <col min="8" max="8" width="11.42578125" style="15" customWidth="1"/>
    <col min="9" max="9" width="13.28515625" style="15" customWidth="1"/>
    <col min="10" max="11" width="11.42578125" style="15" customWidth="1"/>
    <col min="12" max="16384" width="9.140625" style="15"/>
  </cols>
  <sheetData>
    <row r="1" spans="1:7" ht="15" customHeight="1">
      <c r="A1" s="121" t="s">
        <v>52</v>
      </c>
      <c r="B1" s="115"/>
      <c r="C1" s="115"/>
      <c r="D1" s="115"/>
      <c r="E1" s="115"/>
      <c r="F1" s="115"/>
    </row>
    <row r="2" spans="1:7" ht="15" customHeight="1">
      <c r="A2" s="121" t="s">
        <v>0</v>
      </c>
      <c r="B2" s="115"/>
      <c r="C2" s="115"/>
      <c r="D2" s="115"/>
      <c r="E2" s="115"/>
      <c r="F2" s="115"/>
    </row>
    <row r="3" spans="1:7" ht="15" customHeight="1">
      <c r="A3" s="121" t="s">
        <v>72</v>
      </c>
      <c r="B3" s="115"/>
      <c r="C3" s="115"/>
      <c r="D3" s="115"/>
      <c r="E3" s="115"/>
      <c r="F3" s="115"/>
    </row>
    <row r="4" spans="1:7">
      <c r="B4" s="70"/>
      <c r="C4" s="70"/>
      <c r="D4" s="71"/>
      <c r="E4" s="72" t="s">
        <v>1</v>
      </c>
      <c r="F4" s="73" t="s">
        <v>73</v>
      </c>
      <c r="G4" s="74"/>
    </row>
    <row r="5" spans="1:7" ht="8.25" customHeight="1">
      <c r="B5" s="70"/>
      <c r="C5" s="70"/>
      <c r="D5" s="71"/>
      <c r="E5" s="75"/>
      <c r="F5" s="75"/>
      <c r="G5" s="74"/>
    </row>
    <row r="6" spans="1:7">
      <c r="A6" s="76" t="s">
        <v>2</v>
      </c>
      <c r="C6" s="77"/>
      <c r="D6" s="71"/>
      <c r="E6" s="75"/>
      <c r="F6" s="75"/>
      <c r="G6" s="78" t="s">
        <v>3</v>
      </c>
    </row>
    <row r="7" spans="1:7" ht="8.25" customHeight="1">
      <c r="A7" s="79"/>
      <c r="C7" s="79"/>
      <c r="D7" s="80"/>
      <c r="E7" s="80"/>
      <c r="F7" s="80"/>
    </row>
    <row r="8" spans="1:7" ht="13.5" thickBot="1">
      <c r="A8" s="81" t="s">
        <v>4</v>
      </c>
      <c r="C8" s="79"/>
      <c r="D8" s="82"/>
      <c r="E8" s="82"/>
      <c r="F8" s="83">
        <v>0</v>
      </c>
      <c r="G8" s="84"/>
    </row>
    <row r="9" spans="1:7" ht="13.5" thickTop="1">
      <c r="A9" s="77" t="s">
        <v>5</v>
      </c>
      <c r="C9" s="79"/>
      <c r="D9" s="82"/>
      <c r="E9" s="82"/>
      <c r="F9" s="82"/>
      <c r="G9" s="84"/>
    </row>
    <row r="10" spans="1:7" ht="8.25" customHeight="1">
      <c r="A10" s="77"/>
      <c r="C10" s="77"/>
      <c r="D10" s="71"/>
      <c r="E10" s="75"/>
      <c r="F10" s="75"/>
      <c r="G10" s="84"/>
    </row>
    <row r="11" spans="1:7">
      <c r="A11" s="76" t="s">
        <v>6</v>
      </c>
      <c r="C11" s="76"/>
      <c r="D11" s="85"/>
      <c r="E11" s="75"/>
      <c r="F11" s="75"/>
      <c r="G11" s="84"/>
    </row>
    <row r="12" spans="1:7">
      <c r="A12" s="50" t="s">
        <v>7</v>
      </c>
      <c r="B12" s="86" t="s">
        <v>8</v>
      </c>
      <c r="C12" s="87"/>
      <c r="D12" s="88"/>
      <c r="E12" s="75"/>
      <c r="F12" s="89">
        <v>0</v>
      </c>
      <c r="G12" s="84"/>
    </row>
    <row r="13" spans="1:7">
      <c r="A13" s="50" t="s">
        <v>9</v>
      </c>
      <c r="B13" s="86" t="s">
        <v>10</v>
      </c>
      <c r="C13" s="87"/>
      <c r="D13" s="90"/>
      <c r="E13" s="80"/>
      <c r="F13" s="89">
        <v>0</v>
      </c>
      <c r="G13" s="84"/>
    </row>
    <row r="14" spans="1:7">
      <c r="A14" s="50" t="s">
        <v>11</v>
      </c>
      <c r="B14" s="86" t="s">
        <v>12</v>
      </c>
      <c r="C14" s="87"/>
      <c r="D14" s="90"/>
      <c r="E14" s="80"/>
      <c r="F14" s="89">
        <v>0</v>
      </c>
      <c r="G14" s="84"/>
    </row>
    <row r="15" spans="1:7">
      <c r="A15" s="50" t="s">
        <v>13</v>
      </c>
      <c r="B15" s="86" t="s">
        <v>14</v>
      </c>
      <c r="C15" s="87"/>
      <c r="D15" s="90"/>
      <c r="E15" s="80"/>
      <c r="F15" s="89">
        <v>0</v>
      </c>
      <c r="G15" s="84"/>
    </row>
    <row r="16" spans="1:7">
      <c r="A16" s="50" t="s">
        <v>15</v>
      </c>
      <c r="B16" s="86" t="s">
        <v>16</v>
      </c>
      <c r="C16" s="87"/>
      <c r="D16" s="90"/>
      <c r="E16" s="80"/>
      <c r="F16" s="89">
        <v>0</v>
      </c>
      <c r="G16" s="84"/>
    </row>
    <row r="17" spans="1:7">
      <c r="A17" s="50" t="s">
        <v>17</v>
      </c>
      <c r="B17" s="86" t="s">
        <v>18</v>
      </c>
      <c r="C17" s="87"/>
      <c r="D17" s="91"/>
      <c r="E17" s="92"/>
      <c r="F17" s="89">
        <v>0</v>
      </c>
      <c r="G17" s="84"/>
    </row>
    <row r="18" spans="1:7">
      <c r="A18" s="50" t="s">
        <v>19</v>
      </c>
      <c r="B18" s="86" t="s">
        <v>20</v>
      </c>
      <c r="C18" s="87"/>
      <c r="D18" s="91"/>
      <c r="E18" s="92"/>
      <c r="F18" s="89">
        <v>0</v>
      </c>
      <c r="G18" s="84"/>
    </row>
    <row r="19" spans="1:7">
      <c r="A19" s="50" t="s">
        <v>21</v>
      </c>
      <c r="B19" s="86" t="s">
        <v>22</v>
      </c>
      <c r="C19" s="87"/>
      <c r="D19" s="91"/>
      <c r="E19" s="92"/>
      <c r="F19" s="89">
        <v>0</v>
      </c>
      <c r="G19" s="84"/>
    </row>
    <row r="20" spans="1:7">
      <c r="A20" s="50" t="s">
        <v>23</v>
      </c>
      <c r="B20" s="93" t="s">
        <v>24</v>
      </c>
      <c r="C20" s="94" t="s">
        <v>32</v>
      </c>
      <c r="D20" s="91"/>
      <c r="E20" s="92"/>
      <c r="F20" s="89">
        <v>0</v>
      </c>
      <c r="G20" s="84"/>
    </row>
    <row r="21" spans="1:7">
      <c r="A21" s="50" t="s">
        <v>25</v>
      </c>
      <c r="B21" s="93" t="s">
        <v>24</v>
      </c>
      <c r="C21" s="94" t="s">
        <v>32</v>
      </c>
      <c r="D21" s="91"/>
      <c r="E21" s="92"/>
      <c r="F21" s="89">
        <v>0</v>
      </c>
      <c r="G21" s="84"/>
    </row>
    <row r="22" spans="1:7">
      <c r="A22" s="50" t="s">
        <v>26</v>
      </c>
      <c r="B22" s="93" t="s">
        <v>24</v>
      </c>
      <c r="C22" s="94" t="s">
        <v>32</v>
      </c>
      <c r="D22" s="91"/>
      <c r="E22" s="92"/>
      <c r="F22" s="95">
        <v>0</v>
      </c>
      <c r="G22" s="84"/>
    </row>
    <row r="23" spans="1:7" ht="8.25" customHeight="1">
      <c r="A23" s="96"/>
      <c r="B23" s="87"/>
      <c r="C23" s="87"/>
      <c r="D23" s="88"/>
      <c r="E23" s="75"/>
      <c r="F23" s="75"/>
      <c r="G23" s="84"/>
    </row>
    <row r="24" spans="1:7">
      <c r="A24" s="96"/>
      <c r="B24" s="97" t="s">
        <v>27</v>
      </c>
      <c r="C24" s="97"/>
      <c r="D24" s="98"/>
      <c r="E24" s="75"/>
      <c r="F24" s="99">
        <v>0</v>
      </c>
      <c r="G24" s="84"/>
    </row>
    <row r="25" spans="1:7" ht="8.25" customHeight="1">
      <c r="A25" s="96"/>
      <c r="B25" s="97"/>
      <c r="C25" s="97"/>
      <c r="D25" s="88"/>
      <c r="E25" s="75"/>
      <c r="F25" s="75"/>
      <c r="G25" s="100"/>
    </row>
    <row r="26" spans="1:7" ht="13.5" thickBot="1">
      <c r="A26" s="96"/>
      <c r="B26" s="97" t="s">
        <v>28</v>
      </c>
      <c r="C26" s="97"/>
      <c r="D26" s="88"/>
      <c r="E26" s="75"/>
      <c r="F26" s="101">
        <v>0</v>
      </c>
      <c r="G26" s="102" t="s">
        <v>33</v>
      </c>
    </row>
    <row r="27" spans="1:7" ht="8.25" customHeight="1" thickTop="1">
      <c r="A27" s="96"/>
      <c r="B27" s="87"/>
      <c r="C27" s="87"/>
      <c r="D27" s="97"/>
      <c r="E27" s="70"/>
      <c r="F27" s="70"/>
    </row>
    <row r="28" spans="1:7" ht="12.75" customHeight="1">
      <c r="A28" s="117" t="s">
        <v>83</v>
      </c>
      <c r="B28" s="113"/>
      <c r="C28" s="113"/>
      <c r="D28" s="113"/>
      <c r="E28" s="113"/>
      <c r="F28" s="113"/>
      <c r="G28" s="14"/>
    </row>
    <row r="29" spans="1:7">
      <c r="A29" s="117" t="s">
        <v>84</v>
      </c>
      <c r="B29" s="113"/>
      <c r="C29" s="113"/>
      <c r="D29" s="113"/>
      <c r="E29" s="113"/>
      <c r="F29" s="113"/>
      <c r="G29" s="14"/>
    </row>
    <row r="30" spans="1:7">
      <c r="A30" s="117" t="s">
        <v>85</v>
      </c>
      <c r="B30" s="113"/>
      <c r="C30" s="113"/>
      <c r="D30" s="113"/>
      <c r="E30" s="113"/>
      <c r="F30" s="113"/>
      <c r="G30" s="14"/>
    </row>
    <row r="31" spans="1:7">
      <c r="A31" s="118" t="s">
        <v>86</v>
      </c>
      <c r="B31" s="113"/>
      <c r="C31" s="113"/>
      <c r="D31" s="113"/>
      <c r="E31" s="113"/>
      <c r="F31" s="113"/>
      <c r="G31" s="14"/>
    </row>
    <row r="32" spans="1:7">
      <c r="A32" s="118" t="s">
        <v>87</v>
      </c>
      <c r="B32" s="113"/>
      <c r="C32" s="113"/>
      <c r="D32" s="113"/>
      <c r="E32" s="113"/>
      <c r="F32" s="113"/>
      <c r="G32" s="14"/>
    </row>
    <row r="33" spans="1:7" ht="15">
      <c r="A33" s="118" t="s">
        <v>88</v>
      </c>
      <c r="B33" s="114"/>
      <c r="C33" s="114"/>
      <c r="D33" s="114"/>
      <c r="E33" s="114"/>
      <c r="F33" s="114"/>
      <c r="G33" s="14"/>
    </row>
    <row r="34" spans="1:7">
      <c r="C34" s="103" t="s">
        <v>29</v>
      </c>
      <c r="D34" s="84"/>
      <c r="E34" s="84"/>
      <c r="F34" s="84"/>
      <c r="G34" s="84"/>
    </row>
    <row r="35" spans="1:7">
      <c r="D35" s="84"/>
      <c r="E35" s="84"/>
      <c r="F35" s="84"/>
      <c r="G35" s="84"/>
    </row>
    <row r="36" spans="1:7">
      <c r="D36" s="84"/>
      <c r="E36" s="84"/>
      <c r="F36" s="84"/>
      <c r="G36" s="84"/>
    </row>
    <row r="37" spans="1:7">
      <c r="D37" s="84"/>
      <c r="E37" s="84"/>
      <c r="F37" s="84"/>
      <c r="G37" s="84"/>
    </row>
    <row r="38" spans="1:7">
      <c r="D38" s="84"/>
      <c r="E38" s="84"/>
      <c r="F38" s="84"/>
      <c r="G38" s="84"/>
    </row>
    <row r="39" spans="1:7">
      <c r="D39" s="84"/>
      <c r="E39" s="84"/>
      <c r="F39" s="84"/>
      <c r="G39" s="84"/>
    </row>
    <row r="40" spans="1:7">
      <c r="D40" s="84"/>
      <c r="E40" s="84"/>
      <c r="F40" s="84"/>
      <c r="G40" s="84"/>
    </row>
    <row r="41" spans="1:7">
      <c r="D41" s="84"/>
      <c r="E41" s="84"/>
      <c r="F41" s="84"/>
      <c r="G41" s="84"/>
    </row>
    <row r="42" spans="1:7">
      <c r="D42" s="84"/>
      <c r="E42" s="84"/>
      <c r="F42" s="84"/>
      <c r="G42" s="84"/>
    </row>
    <row r="43" spans="1:7">
      <c r="D43" s="84"/>
      <c r="E43" s="84"/>
      <c r="F43" s="84"/>
      <c r="G43" s="84"/>
    </row>
    <row r="44" spans="1:7">
      <c r="D44" s="84"/>
      <c r="E44" s="84"/>
      <c r="F44" s="84"/>
      <c r="G44" s="84"/>
    </row>
    <row r="45" spans="1:7">
      <c r="D45" s="84"/>
      <c r="E45" s="84"/>
      <c r="F45" s="84"/>
      <c r="G45" s="84"/>
    </row>
    <row r="46" spans="1:7">
      <c r="D46" s="84"/>
      <c r="E46" s="84"/>
      <c r="F46" s="84"/>
      <c r="G46" s="84"/>
    </row>
    <row r="159" spans="2:6">
      <c r="B159" s="104"/>
      <c r="C159" s="105"/>
      <c r="D159" s="105"/>
      <c r="E159" s="105"/>
      <c r="F159" s="106"/>
    </row>
    <row r="185" spans="2:6">
      <c r="B185" s="107"/>
      <c r="C185" s="108"/>
      <c r="D185" s="108"/>
      <c r="E185" s="108"/>
      <c r="F185" s="109"/>
    </row>
    <row r="202" spans="2:6">
      <c r="B202" s="107"/>
      <c r="C202" s="108"/>
      <c r="D202" s="108"/>
      <c r="E202" s="108"/>
      <c r="F202" s="109"/>
    </row>
    <row r="251" spans="2:6">
      <c r="B251" s="107"/>
      <c r="C251" s="108"/>
      <c r="D251" s="108"/>
      <c r="E251" s="108"/>
      <c r="F251" s="109"/>
    </row>
    <row r="263" spans="2:6">
      <c r="B263" s="107"/>
      <c r="C263" s="108"/>
      <c r="D263" s="108"/>
      <c r="E263" s="108"/>
      <c r="F263" s="109"/>
    </row>
    <row r="277" spans="2:6">
      <c r="B277" s="107"/>
      <c r="C277" s="108"/>
      <c r="D277" s="108"/>
      <c r="E277" s="108"/>
      <c r="F277" s="109"/>
    </row>
    <row r="278" spans="2:6">
      <c r="B278" s="110"/>
      <c r="F278" s="111"/>
    </row>
    <row r="279" spans="2:6">
      <c r="B279" s="110"/>
      <c r="F279" s="111"/>
    </row>
    <row r="280" spans="2:6">
      <c r="B280" s="104"/>
      <c r="C280" s="105"/>
      <c r="D280" s="105"/>
      <c r="E280" s="105"/>
      <c r="F280" s="106"/>
    </row>
    <row r="282" spans="2:6">
      <c r="B282" s="110"/>
      <c r="F282" s="111"/>
    </row>
    <row r="290" spans="2:6">
      <c r="B290" s="107"/>
      <c r="C290" s="108"/>
      <c r="D290" s="108"/>
      <c r="E290" s="108"/>
      <c r="F290" s="109"/>
    </row>
    <row r="316" spans="2:6">
      <c r="B316" s="104"/>
      <c r="C316" s="105"/>
      <c r="D316" s="105"/>
      <c r="E316" s="105"/>
      <c r="F316" s="106"/>
    </row>
    <row r="371" spans="2:6">
      <c r="B371" s="107"/>
      <c r="C371" s="108"/>
      <c r="D371" s="108"/>
      <c r="E371" s="108"/>
      <c r="F371" s="109"/>
    </row>
    <row r="436" spans="2:6">
      <c r="B436" s="107"/>
      <c r="C436" s="108"/>
      <c r="D436" s="108"/>
      <c r="E436" s="108"/>
      <c r="F436" s="109"/>
    </row>
  </sheetData>
  <sheetProtection formatColumns="0"/>
  <conditionalFormatting sqref="F26">
    <cfRule type="cellIs" dxfId="47" priority="4" stopIfTrue="1" operator="lessThan">
      <formula>0</formula>
    </cfRule>
    <cfRule type="cellIs" dxfId="46" priority="5" stopIfTrue="1" operator="greaterThan">
      <formula>0</formula>
    </cfRule>
    <cfRule type="cellIs" dxfId="45" priority="6" stopIfTrue="1" operator="equal">
      <formula>0</formula>
    </cfRule>
  </conditionalFormatting>
  <conditionalFormatting sqref="B20">
    <cfRule type="expression" dxfId="44" priority="3">
      <formula>$F20&lt;&gt;0</formula>
    </cfRule>
  </conditionalFormatting>
  <conditionalFormatting sqref="B21:B22">
    <cfRule type="expression" dxfId="43" priority="2">
      <formula>$F21&lt;&gt;0</formula>
    </cfRule>
  </conditionalFormatting>
  <conditionalFormatting sqref="C20:C22">
    <cfRule type="expression" dxfId="4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51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596955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368853.27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799.65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198711.66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26440.02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34</v>
      </c>
      <c r="D20" s="44"/>
      <c r="E20" s="33"/>
      <c r="F20" s="57">
        <v>1931.4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78</v>
      </c>
      <c r="D21" s="44"/>
      <c r="E21" s="33"/>
      <c r="F21" s="57">
        <v>219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596955.00000000012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41" priority="4" stopIfTrue="1" operator="lessThan">
      <formula>0</formula>
    </cfRule>
    <cfRule type="cellIs" dxfId="40" priority="5" stopIfTrue="1" operator="greaterThan">
      <formula>0</formula>
    </cfRule>
    <cfRule type="cellIs" dxfId="39" priority="6" stopIfTrue="1" operator="equal">
      <formula>0</formula>
    </cfRule>
  </conditionalFormatting>
  <conditionalFormatting sqref="B20">
    <cfRule type="expression" dxfId="38" priority="3">
      <formula>$F20&lt;&gt;0</formula>
    </cfRule>
  </conditionalFormatting>
  <conditionalFormatting sqref="B21:B22">
    <cfRule type="expression" dxfId="37" priority="2">
      <formula>$F21&lt;&gt;0</formula>
    </cfRule>
  </conditionalFormatting>
  <conditionalFormatting sqref="C20:C22">
    <cfRule type="expression" dxfId="3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7109375" style="14" customWidth="1"/>
    <col min="6" max="6" width="21.42578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50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3790594.53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2612632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210116.7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621218.02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186075.55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4483.68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34341.949999999997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121726.63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3790594.5300000003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3.1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35" priority="4" stopIfTrue="1" operator="lessThan">
      <formula>0</formula>
    </cfRule>
    <cfRule type="cellIs" dxfId="34" priority="5" stopIfTrue="1" operator="greaterThan">
      <formula>0</formula>
    </cfRule>
    <cfRule type="cellIs" dxfId="33" priority="6" stopIfTrue="1" operator="equal">
      <formula>0</formula>
    </cfRule>
  </conditionalFormatting>
  <conditionalFormatting sqref="B20">
    <cfRule type="expression" dxfId="32" priority="3">
      <formula>$F20&lt;&gt;0</formula>
    </cfRule>
  </conditionalFormatting>
  <conditionalFormatting sqref="B21:B22">
    <cfRule type="expression" dxfId="31" priority="2">
      <formula>$F21&lt;&gt;0</formula>
    </cfRule>
  </conditionalFormatting>
  <conditionalFormatting sqref="C20:C22">
    <cfRule type="expression" dxfId="30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49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699989.33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452530.37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1489.21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51357.88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19544.039999999997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169067.83000000002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6000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699989.33000000007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29" priority="4" stopIfTrue="1" operator="lessThan">
      <formula>0</formula>
    </cfRule>
    <cfRule type="cellIs" dxfId="28" priority="5" stopIfTrue="1" operator="greaterThan">
      <formula>0</formula>
    </cfRule>
    <cfRule type="cellIs" dxfId="27" priority="6" stopIfTrue="1" operator="equal">
      <formula>0</formula>
    </cfRule>
  </conditionalFormatting>
  <conditionalFormatting sqref="B20">
    <cfRule type="expression" dxfId="26" priority="3">
      <formula>$F20&lt;&gt;0</formula>
    </cfRule>
  </conditionalFormatting>
  <conditionalFormatting sqref="B21:B22">
    <cfRule type="expression" dxfId="25" priority="2">
      <formula>$F21&lt;&gt;0</formula>
    </cfRule>
  </conditionalFormatting>
  <conditionalFormatting sqref="C20:C22">
    <cfRule type="expression" dxfId="2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48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1090028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480111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960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449793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425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148239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79</v>
      </c>
      <c r="D20" s="44"/>
      <c r="E20" s="33"/>
      <c r="F20" s="57">
        <v>10500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1090028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23" priority="4" stopIfTrue="1" operator="lessThan">
      <formula>0</formula>
    </cfRule>
    <cfRule type="cellIs" dxfId="22" priority="5" stopIfTrue="1" operator="greaterThan">
      <formula>0</formula>
    </cfRule>
    <cfRule type="cellIs" dxfId="21" priority="6" stopIfTrue="1" operator="equal">
      <formula>0</formula>
    </cfRule>
  </conditionalFormatting>
  <conditionalFormatting sqref="B20">
    <cfRule type="expression" dxfId="20" priority="3">
      <formula>$F20&lt;&gt;0</formula>
    </cfRule>
  </conditionalFormatting>
  <conditionalFormatting sqref="B21:B22">
    <cfRule type="expression" dxfId="19" priority="2">
      <formula>$F21&lt;&gt;0</formula>
    </cfRule>
  </conditionalFormatting>
  <conditionalFormatting sqref="C20:C22">
    <cfRule type="expression" dxfId="1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47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7" priority="4" stopIfTrue="1" operator="lessThan">
      <formula>0</formula>
    </cfRule>
    <cfRule type="cellIs" dxfId="16" priority="5" stopIfTrue="1" operator="greaterThan">
      <formula>0</formula>
    </cfRule>
    <cfRule type="cellIs" dxfId="15" priority="6" stopIfTrue="1" operator="equal">
      <formula>0</formula>
    </cfRule>
  </conditionalFormatting>
  <conditionalFormatting sqref="B20">
    <cfRule type="expression" dxfId="14" priority="3">
      <formula>$F20&lt;&gt;0</formula>
    </cfRule>
  </conditionalFormatting>
  <conditionalFormatting sqref="B21:B22">
    <cfRule type="expression" dxfId="13" priority="2">
      <formula>$F21&lt;&gt;0</formula>
    </cfRule>
  </conditionalFormatting>
  <conditionalFormatting sqref="C20:C22">
    <cfRule type="expression" dxfId="12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46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685468.6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664493.98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13907.87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340.7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109.28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1348.64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34</v>
      </c>
      <c r="D20" s="44"/>
      <c r="E20" s="33"/>
      <c r="F20" s="57">
        <v>5268.13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685468.6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1" priority="4" stopIfTrue="1" operator="lessThan">
      <formula>0</formula>
    </cfRule>
    <cfRule type="cellIs" dxfId="10" priority="5" stopIfTrue="1" operator="greaterThan">
      <formula>0</formula>
    </cfRule>
    <cfRule type="cellIs" dxfId="9" priority="6" stopIfTrue="1" operator="equal">
      <formula>0</formula>
    </cfRule>
  </conditionalFormatting>
  <conditionalFormatting sqref="B20">
    <cfRule type="expression" dxfId="8" priority="3">
      <formula>$F20&lt;&gt;0</formula>
    </cfRule>
  </conditionalFormatting>
  <conditionalFormatting sqref="B21:B22">
    <cfRule type="expression" dxfId="7" priority="2">
      <formula>$F21&lt;&gt;0</formula>
    </cfRule>
  </conditionalFormatting>
  <conditionalFormatting sqref="C20:C22">
    <cfRule type="expression" dxfId="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45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 t="s">
        <v>40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5" priority="4" stopIfTrue="1" operator="lessThan">
      <formula>0</formula>
    </cfRule>
    <cfRule type="cellIs" dxfId="4" priority="5" stopIfTrue="1" operator="greaterThan">
      <formula>0</formula>
    </cfRule>
    <cfRule type="cellIs" dxfId="3" priority="6" stopIfTrue="1" operator="equal">
      <formula>0</formula>
    </cfRule>
  </conditionalFormatting>
  <conditionalFormatting sqref="B20">
    <cfRule type="expression" dxfId="2" priority="3">
      <formula>$F20&lt;&gt;0</formula>
    </cfRule>
  </conditionalFormatting>
  <conditionalFormatting sqref="B21:B22">
    <cfRule type="expression" dxfId="1" priority="2">
      <formula>$F21&lt;&gt;0</formula>
    </cfRule>
  </conditionalFormatting>
  <conditionalFormatting sqref="C20:C22">
    <cfRule type="expression" dxfId="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43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58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1367274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1367274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/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/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/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/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/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/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/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/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/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59"/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0">
        <v>1367274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61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61" priority="4" stopIfTrue="1" operator="lessThan">
      <formula>0</formula>
    </cfRule>
    <cfRule type="cellIs" dxfId="160" priority="5" stopIfTrue="1" operator="greaterThan">
      <formula>0</formula>
    </cfRule>
    <cfRule type="cellIs" dxfId="159" priority="6" stopIfTrue="1" operator="equal">
      <formula>0</formula>
    </cfRule>
  </conditionalFormatting>
  <conditionalFormatting sqref="B20">
    <cfRule type="expression" dxfId="158" priority="3">
      <formula>$F20&lt;&gt;0</formula>
    </cfRule>
  </conditionalFormatting>
  <conditionalFormatting sqref="B21:B22">
    <cfRule type="expression" dxfId="157" priority="2">
      <formula>$F21&lt;&gt;0</formula>
    </cfRule>
  </conditionalFormatting>
  <conditionalFormatting sqref="C20:C22">
    <cfRule type="expression" dxfId="15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44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476480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157784.01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8502.86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161569.85999999999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148623.26999999999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476480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55" priority="4" stopIfTrue="1" operator="lessThan">
      <formula>0</formula>
    </cfRule>
    <cfRule type="cellIs" dxfId="154" priority="5" stopIfTrue="1" operator="greaterThan">
      <formula>0</formula>
    </cfRule>
    <cfRule type="cellIs" dxfId="153" priority="6" stopIfTrue="1" operator="equal">
      <formula>0</formula>
    </cfRule>
  </conditionalFormatting>
  <conditionalFormatting sqref="B20">
    <cfRule type="expression" dxfId="152" priority="3">
      <formula>$F20&lt;&gt;0</formula>
    </cfRule>
  </conditionalFormatting>
  <conditionalFormatting sqref="B21:B22">
    <cfRule type="expression" dxfId="151" priority="2">
      <formula>$F21&lt;&gt;0</formula>
    </cfRule>
  </conditionalFormatting>
  <conditionalFormatting sqref="C20:C22">
    <cfRule type="expression" dxfId="15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69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49" priority="4" stopIfTrue="1" operator="lessThan">
      <formula>0</formula>
    </cfRule>
    <cfRule type="cellIs" dxfId="148" priority="5" stopIfTrue="1" operator="greaterThan">
      <formula>0</formula>
    </cfRule>
    <cfRule type="cellIs" dxfId="147" priority="6" stopIfTrue="1" operator="equal">
      <formula>0</formula>
    </cfRule>
  </conditionalFormatting>
  <conditionalFormatting sqref="B20">
    <cfRule type="expression" dxfId="146" priority="3">
      <formula>$F20&lt;&gt;0</formula>
    </cfRule>
  </conditionalFormatting>
  <conditionalFormatting sqref="B21:B22">
    <cfRule type="expression" dxfId="145" priority="2">
      <formula>$F21&lt;&gt;0</formula>
    </cfRule>
  </conditionalFormatting>
  <conditionalFormatting sqref="C20:C22">
    <cfRule type="expression" dxfId="144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68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1640859.07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828890.77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2799.67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553794.18000000005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2495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100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149187.26999999999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4893.18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74</v>
      </c>
      <c r="D20" s="44"/>
      <c r="E20" s="33"/>
      <c r="F20" s="57">
        <v>96417.72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75</v>
      </c>
      <c r="D21" s="44"/>
      <c r="E21" s="33"/>
      <c r="F21" s="57">
        <v>2065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34</v>
      </c>
      <c r="D22" s="44"/>
      <c r="E22" s="32"/>
      <c r="F22" s="67">
        <v>216.28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1640859.07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43" priority="4" stopIfTrue="1" operator="lessThan">
      <formula>0</formula>
    </cfRule>
    <cfRule type="cellIs" dxfId="142" priority="5" stopIfTrue="1" operator="greaterThan">
      <formula>0</formula>
    </cfRule>
    <cfRule type="cellIs" dxfId="141" priority="6" stopIfTrue="1" operator="equal">
      <formula>0</formula>
    </cfRule>
  </conditionalFormatting>
  <conditionalFormatting sqref="B20">
    <cfRule type="expression" dxfId="140" priority="3">
      <formula>$F20&lt;&gt;0</formula>
    </cfRule>
  </conditionalFormatting>
  <conditionalFormatting sqref="B21:B22">
    <cfRule type="expression" dxfId="139" priority="2">
      <formula>$F21&lt;&gt;0</formula>
    </cfRule>
  </conditionalFormatting>
  <conditionalFormatting sqref="C20:C22">
    <cfRule type="expression" dxfId="138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67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1158485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536282.44999999995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6002.52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94438.12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89726.04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32536.720000000001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399499.15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1158485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61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37" priority="4" stopIfTrue="1" operator="lessThan">
      <formula>0</formula>
    </cfRule>
    <cfRule type="cellIs" dxfId="136" priority="5" stopIfTrue="1" operator="greaterThan">
      <formula>0</formula>
    </cfRule>
    <cfRule type="cellIs" dxfId="135" priority="6" stopIfTrue="1" operator="equal">
      <formula>0</formula>
    </cfRule>
  </conditionalFormatting>
  <conditionalFormatting sqref="B20">
    <cfRule type="expression" dxfId="134" priority="3">
      <formula>$F20&lt;&gt;0</formula>
    </cfRule>
  </conditionalFormatting>
  <conditionalFormatting sqref="B21:B22">
    <cfRule type="expression" dxfId="133" priority="2">
      <formula>$F21&lt;&gt;0</formula>
    </cfRule>
  </conditionalFormatting>
  <conditionalFormatting sqref="C20:C22">
    <cfRule type="expression" dxfId="132" priority="1">
      <formula>$F20&lt;&gt;0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66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2603548.7999999998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1865552.99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544.74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346084.16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3282.25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230414.66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157670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2603548.8000000003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/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31" priority="4" stopIfTrue="1" operator="lessThan">
      <formula>0</formula>
    </cfRule>
    <cfRule type="cellIs" dxfId="130" priority="5" stopIfTrue="1" operator="greaterThan">
      <formula>0</formula>
    </cfRule>
    <cfRule type="cellIs" dxfId="129" priority="6" stopIfTrue="1" operator="equal">
      <formula>0</formula>
    </cfRule>
  </conditionalFormatting>
  <conditionalFormatting sqref="B20">
    <cfRule type="expression" dxfId="128" priority="3">
      <formula>$F20&lt;&gt;0</formula>
    </cfRule>
  </conditionalFormatting>
  <conditionalFormatting sqref="B21:B22">
    <cfRule type="expression" dxfId="127" priority="2">
      <formula>$F21&lt;&gt;0</formula>
    </cfRule>
  </conditionalFormatting>
  <conditionalFormatting sqref="C20:C22">
    <cfRule type="expression" dxfId="126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36"/>
  <sheetViews>
    <sheetView zoomScale="90" zoomScaleNormal="90" zoomScaleSheetLayoutView="90" workbookViewId="0"/>
  </sheetViews>
  <sheetFormatPr defaultColWidth="9.140625" defaultRowHeight="12.75"/>
  <cols>
    <col min="1" max="1" width="3.42578125" style="14" customWidth="1"/>
    <col min="2" max="2" width="7.140625" style="14" customWidth="1"/>
    <col min="3" max="3" width="46.28515625" style="14" customWidth="1"/>
    <col min="4" max="4" width="14" style="14" customWidth="1"/>
    <col min="5" max="5" width="1.85546875" style="14" customWidth="1"/>
    <col min="6" max="6" width="21.5703125" style="14" customWidth="1"/>
    <col min="7" max="7" width="23.140625" style="14" customWidth="1"/>
    <col min="8" max="8" width="11.42578125" style="14" customWidth="1"/>
    <col min="9" max="9" width="13.28515625" style="14" customWidth="1"/>
    <col min="10" max="11" width="11.42578125" style="14" customWidth="1"/>
    <col min="12" max="16384" width="9.140625" style="14"/>
  </cols>
  <sheetData>
    <row r="1" spans="1:11" ht="15" customHeight="1">
      <c r="A1" s="116" t="s">
        <v>65</v>
      </c>
      <c r="B1" s="112"/>
      <c r="C1" s="112"/>
      <c r="D1" s="112"/>
      <c r="E1" s="112"/>
      <c r="F1" s="112"/>
      <c r="J1" s="15"/>
      <c r="K1" s="15"/>
    </row>
    <row r="2" spans="1:11" ht="15" customHeight="1">
      <c r="A2" s="116" t="s">
        <v>0</v>
      </c>
      <c r="B2" s="112"/>
      <c r="C2" s="112"/>
      <c r="D2" s="112"/>
      <c r="E2" s="112"/>
      <c r="F2" s="112"/>
      <c r="J2" s="15"/>
      <c r="K2" s="15"/>
    </row>
    <row r="3" spans="1:11" ht="15" customHeight="1">
      <c r="A3" s="116" t="s">
        <v>72</v>
      </c>
      <c r="B3" s="112"/>
      <c r="C3" s="112"/>
      <c r="D3" s="112"/>
      <c r="E3" s="112"/>
      <c r="F3" s="112"/>
      <c r="J3" s="15"/>
      <c r="K3" s="15"/>
    </row>
    <row r="4" spans="1:11">
      <c r="B4" s="17"/>
      <c r="C4" s="17"/>
      <c r="D4" s="18"/>
      <c r="E4" s="12" t="s">
        <v>1</v>
      </c>
      <c r="F4" s="11" t="s">
        <v>73</v>
      </c>
      <c r="G4" s="13"/>
      <c r="J4" s="15"/>
      <c r="K4" s="15"/>
    </row>
    <row r="5" spans="1:11" ht="8.25" customHeight="1">
      <c r="B5" s="17"/>
      <c r="C5" s="17"/>
      <c r="D5" s="18"/>
      <c r="E5" s="19"/>
      <c r="F5" s="19"/>
      <c r="G5" s="13"/>
      <c r="J5" s="15"/>
      <c r="K5" s="15"/>
    </row>
    <row r="6" spans="1:11">
      <c r="A6" s="20" t="s">
        <v>2</v>
      </c>
      <c r="C6" s="21"/>
      <c r="D6" s="18"/>
      <c r="E6" s="19"/>
      <c r="F6" s="19"/>
      <c r="G6" s="66" t="s">
        <v>3</v>
      </c>
      <c r="J6" s="15"/>
      <c r="K6" s="15"/>
    </row>
    <row r="7" spans="1:11" ht="8.25" customHeight="1">
      <c r="A7" s="22"/>
      <c r="C7" s="22"/>
      <c r="D7" s="23"/>
      <c r="E7" s="24"/>
      <c r="F7" s="23"/>
      <c r="J7" s="15"/>
      <c r="K7" s="15"/>
    </row>
    <row r="8" spans="1:11" ht="13.5" thickBot="1">
      <c r="A8" s="25" t="s">
        <v>4</v>
      </c>
      <c r="C8" s="22"/>
      <c r="D8" s="26"/>
      <c r="E8" s="26"/>
      <c r="F8" s="54">
        <v>0</v>
      </c>
      <c r="G8" s="39"/>
      <c r="J8" s="15"/>
      <c r="K8" s="15"/>
    </row>
    <row r="9" spans="1:11" ht="13.5" thickTop="1">
      <c r="A9" s="21" t="s">
        <v>5</v>
      </c>
      <c r="C9" s="22"/>
      <c r="D9" s="26"/>
      <c r="E9" s="28"/>
      <c r="F9" s="26"/>
      <c r="G9" s="38"/>
      <c r="J9" s="15"/>
      <c r="K9" s="15"/>
    </row>
    <row r="10" spans="1:11" ht="8.25" customHeight="1">
      <c r="A10" s="29"/>
      <c r="C10" s="29"/>
      <c r="D10" s="18"/>
      <c r="E10" s="30"/>
      <c r="F10" s="19"/>
      <c r="G10" s="38"/>
      <c r="J10" s="15"/>
      <c r="K10" s="15"/>
    </row>
    <row r="11" spans="1:11">
      <c r="A11" s="20" t="s">
        <v>6</v>
      </c>
      <c r="C11" s="20"/>
      <c r="D11" s="31"/>
      <c r="E11" s="30"/>
      <c r="F11" s="30"/>
      <c r="G11" s="38"/>
      <c r="J11" s="15"/>
      <c r="K11" s="15"/>
    </row>
    <row r="12" spans="1:11">
      <c r="A12" s="50" t="s">
        <v>7</v>
      </c>
      <c r="B12" s="51" t="s">
        <v>8</v>
      </c>
      <c r="C12" s="41"/>
      <c r="D12" s="42"/>
      <c r="E12" s="30"/>
      <c r="F12" s="56">
        <v>0</v>
      </c>
      <c r="G12" s="38"/>
      <c r="J12" s="15"/>
      <c r="K12" s="15"/>
    </row>
    <row r="13" spans="1:11">
      <c r="A13" s="50" t="s">
        <v>9</v>
      </c>
      <c r="B13" s="51" t="s">
        <v>10</v>
      </c>
      <c r="C13" s="41"/>
      <c r="D13" s="43"/>
      <c r="E13" s="24"/>
      <c r="F13" s="56">
        <v>0</v>
      </c>
      <c r="G13" s="38"/>
      <c r="J13" s="15"/>
      <c r="K13" s="15"/>
    </row>
    <row r="14" spans="1:11">
      <c r="A14" s="50" t="s">
        <v>11</v>
      </c>
      <c r="B14" s="51" t="s">
        <v>12</v>
      </c>
      <c r="C14" s="41"/>
      <c r="D14" s="43"/>
      <c r="E14" s="24"/>
      <c r="F14" s="56">
        <v>0</v>
      </c>
      <c r="G14" s="38"/>
      <c r="J14" s="15"/>
      <c r="K14" s="15"/>
    </row>
    <row r="15" spans="1:11">
      <c r="A15" s="50" t="s">
        <v>13</v>
      </c>
      <c r="B15" s="51" t="s">
        <v>14</v>
      </c>
      <c r="C15" s="41"/>
      <c r="D15" s="43"/>
      <c r="E15" s="24"/>
      <c r="F15" s="56">
        <v>0</v>
      </c>
      <c r="G15" s="38"/>
      <c r="J15" s="15"/>
      <c r="K15" s="15"/>
    </row>
    <row r="16" spans="1:11">
      <c r="A16" s="50" t="s">
        <v>15</v>
      </c>
      <c r="B16" s="51" t="s">
        <v>16</v>
      </c>
      <c r="C16" s="41"/>
      <c r="D16" s="43"/>
      <c r="E16" s="24"/>
      <c r="F16" s="56">
        <v>0</v>
      </c>
      <c r="G16" s="38"/>
      <c r="J16" s="15"/>
      <c r="K16" s="15"/>
    </row>
    <row r="17" spans="1:11">
      <c r="A17" s="50" t="s">
        <v>17</v>
      </c>
      <c r="B17" s="51" t="s">
        <v>18</v>
      </c>
      <c r="C17" s="41"/>
      <c r="D17" s="44"/>
      <c r="E17" s="32"/>
      <c r="F17" s="56">
        <v>0</v>
      </c>
      <c r="G17" s="38"/>
      <c r="J17" s="15"/>
      <c r="K17" s="15"/>
    </row>
    <row r="18" spans="1:11">
      <c r="A18" s="50" t="s">
        <v>19</v>
      </c>
      <c r="B18" s="51" t="s">
        <v>20</v>
      </c>
      <c r="C18" s="41"/>
      <c r="D18" s="44"/>
      <c r="E18" s="32"/>
      <c r="F18" s="56">
        <v>0</v>
      </c>
      <c r="G18" s="38"/>
      <c r="J18" s="15"/>
      <c r="K18" s="15"/>
    </row>
    <row r="19" spans="1:11">
      <c r="A19" s="50" t="s">
        <v>21</v>
      </c>
      <c r="B19" s="51" t="s">
        <v>22</v>
      </c>
      <c r="C19" s="41"/>
      <c r="D19" s="44"/>
      <c r="E19" s="32"/>
      <c r="F19" s="57">
        <v>0</v>
      </c>
      <c r="G19" s="38"/>
      <c r="J19" s="15"/>
      <c r="K19" s="15"/>
    </row>
    <row r="20" spans="1:11">
      <c r="A20" s="50" t="s">
        <v>23</v>
      </c>
      <c r="B20" s="52" t="s">
        <v>24</v>
      </c>
      <c r="C20" s="53" t="s">
        <v>32</v>
      </c>
      <c r="D20" s="44"/>
      <c r="E20" s="33"/>
      <c r="F20" s="57">
        <v>0</v>
      </c>
      <c r="G20" s="38"/>
      <c r="J20" s="15"/>
      <c r="K20" s="15"/>
    </row>
    <row r="21" spans="1:11">
      <c r="A21" s="50" t="s">
        <v>25</v>
      </c>
      <c r="B21" s="52" t="s">
        <v>24</v>
      </c>
      <c r="C21" s="53" t="s">
        <v>32</v>
      </c>
      <c r="D21" s="44"/>
      <c r="E21" s="33"/>
      <c r="F21" s="57">
        <v>0</v>
      </c>
      <c r="G21" s="38"/>
      <c r="J21" s="15"/>
      <c r="K21" s="15"/>
    </row>
    <row r="22" spans="1:11">
      <c r="A22" s="50" t="s">
        <v>26</v>
      </c>
      <c r="B22" s="52" t="s">
        <v>24</v>
      </c>
      <c r="C22" s="53" t="s">
        <v>32</v>
      </c>
      <c r="D22" s="44"/>
      <c r="E22" s="32"/>
      <c r="F22" s="67">
        <v>0</v>
      </c>
      <c r="G22" s="38"/>
      <c r="J22" s="15"/>
      <c r="K22" s="15"/>
    </row>
    <row r="23" spans="1:11" ht="8.25" customHeight="1">
      <c r="A23" s="45"/>
      <c r="B23" s="41"/>
      <c r="C23" s="41"/>
      <c r="D23" s="42"/>
      <c r="E23" s="30"/>
      <c r="F23" s="19"/>
      <c r="G23" s="38"/>
      <c r="J23" s="15"/>
      <c r="K23" s="15"/>
    </row>
    <row r="24" spans="1:11">
      <c r="A24" s="45"/>
      <c r="B24" s="46" t="s">
        <v>27</v>
      </c>
      <c r="C24" s="46"/>
      <c r="D24" s="47"/>
      <c r="E24" s="19"/>
      <c r="F24" s="68">
        <v>0</v>
      </c>
      <c r="G24" s="39"/>
      <c r="J24" s="15"/>
      <c r="K24" s="15"/>
    </row>
    <row r="25" spans="1:11" ht="8.25" customHeight="1">
      <c r="A25" s="45"/>
      <c r="B25" s="46"/>
      <c r="C25" s="46"/>
      <c r="D25" s="42"/>
      <c r="E25" s="19"/>
      <c r="F25" s="19"/>
      <c r="G25" s="27"/>
      <c r="J25" s="15"/>
      <c r="K25" s="15"/>
    </row>
    <row r="26" spans="1:11" ht="13.5" thickBot="1">
      <c r="A26" s="45"/>
      <c r="B26" s="46" t="s">
        <v>28</v>
      </c>
      <c r="C26" s="46"/>
      <c r="D26" s="42"/>
      <c r="E26" s="19"/>
      <c r="F26" s="55">
        <v>0</v>
      </c>
      <c r="G26" s="7" t="s">
        <v>33</v>
      </c>
      <c r="I26" s="15"/>
      <c r="J26" s="15"/>
    </row>
    <row r="27" spans="1:11" ht="8.25" customHeight="1" thickTop="1">
      <c r="A27" s="45"/>
      <c r="B27" s="48"/>
      <c r="C27" s="48"/>
      <c r="D27" s="49"/>
      <c r="E27" s="16"/>
      <c r="F27" s="35"/>
      <c r="J27" s="15"/>
      <c r="K27" s="15"/>
    </row>
    <row r="28" spans="1:11" ht="12.75" customHeight="1">
      <c r="A28" s="117" t="s">
        <v>83</v>
      </c>
      <c r="B28" s="113"/>
      <c r="C28" s="113"/>
      <c r="D28" s="113"/>
      <c r="E28" s="113"/>
      <c r="F28" s="113"/>
      <c r="J28" s="15"/>
      <c r="K28" s="15"/>
    </row>
    <row r="29" spans="1:11">
      <c r="A29" s="117" t="s">
        <v>84</v>
      </c>
      <c r="B29" s="113"/>
      <c r="C29" s="113"/>
      <c r="D29" s="113"/>
      <c r="E29" s="113"/>
      <c r="F29" s="113"/>
      <c r="J29" s="15"/>
      <c r="K29" s="15"/>
    </row>
    <row r="30" spans="1:11">
      <c r="A30" s="117" t="s">
        <v>85</v>
      </c>
      <c r="B30" s="113"/>
      <c r="C30" s="113"/>
      <c r="D30" s="113"/>
      <c r="E30" s="113"/>
      <c r="F30" s="113"/>
    </row>
    <row r="31" spans="1:11">
      <c r="A31" s="118" t="s">
        <v>86</v>
      </c>
      <c r="B31" s="113"/>
      <c r="C31" s="113"/>
      <c r="D31" s="113"/>
      <c r="E31" s="113"/>
      <c r="F31" s="113"/>
    </row>
    <row r="32" spans="1:11">
      <c r="A32" s="118" t="s">
        <v>87</v>
      </c>
      <c r="B32" s="113"/>
      <c r="C32" s="113"/>
      <c r="D32" s="113"/>
      <c r="E32" s="113"/>
      <c r="F32" s="113"/>
    </row>
    <row r="33" spans="1:7" ht="15">
      <c r="A33" s="118" t="s">
        <v>88</v>
      </c>
      <c r="B33" s="114"/>
      <c r="C33" s="114"/>
      <c r="D33" s="114"/>
      <c r="E33" s="114"/>
      <c r="F33" s="114"/>
    </row>
    <row r="34" spans="1:7">
      <c r="C34" s="40" t="s">
        <v>29</v>
      </c>
      <c r="D34" s="38" t="s">
        <v>36</v>
      </c>
      <c r="E34" s="38"/>
      <c r="F34" s="38"/>
      <c r="G34" s="38"/>
    </row>
    <row r="35" spans="1:7">
      <c r="D35" s="38"/>
      <c r="E35" s="38"/>
      <c r="F35" s="38"/>
      <c r="G35" s="38"/>
    </row>
    <row r="36" spans="1:7">
      <c r="D36" s="38"/>
      <c r="E36" s="38"/>
      <c r="F36" s="38"/>
      <c r="G36" s="38"/>
    </row>
    <row r="37" spans="1:7">
      <c r="D37" s="38"/>
      <c r="E37" s="38"/>
      <c r="F37" s="38"/>
      <c r="G37" s="38"/>
    </row>
    <row r="38" spans="1:7">
      <c r="D38" s="38"/>
      <c r="E38" s="38"/>
      <c r="F38" s="38"/>
      <c r="G38" s="38"/>
    </row>
    <row r="39" spans="1:7">
      <c r="D39" s="38"/>
      <c r="E39" s="38"/>
      <c r="F39" s="38"/>
      <c r="G39" s="38"/>
    </row>
    <row r="40" spans="1:7">
      <c r="D40" s="38"/>
      <c r="E40" s="38"/>
      <c r="F40" s="38"/>
      <c r="G40" s="38"/>
    </row>
    <row r="41" spans="1:7">
      <c r="D41" s="38"/>
      <c r="E41" s="38"/>
      <c r="F41" s="38"/>
      <c r="G41" s="38"/>
    </row>
    <row r="42" spans="1:7">
      <c r="D42" s="38"/>
      <c r="E42" s="38"/>
      <c r="F42" s="38"/>
      <c r="G42" s="38"/>
    </row>
    <row r="43" spans="1:7">
      <c r="D43" s="38"/>
      <c r="E43" s="38"/>
      <c r="F43" s="38"/>
      <c r="G43" s="38"/>
    </row>
    <row r="44" spans="1:7">
      <c r="D44" s="38"/>
      <c r="E44" s="38"/>
      <c r="F44" s="38"/>
      <c r="G44" s="38"/>
    </row>
    <row r="45" spans="1:7">
      <c r="D45" s="38"/>
      <c r="E45" s="38"/>
      <c r="F45" s="38"/>
      <c r="G45" s="38"/>
    </row>
    <row r="46" spans="1:7">
      <c r="D46" s="38"/>
      <c r="E46" s="38"/>
      <c r="F46" s="38"/>
      <c r="G46" s="38"/>
    </row>
    <row r="139" spans="7:11">
      <c r="G139" s="34"/>
      <c r="H139" s="34"/>
      <c r="I139" s="34"/>
      <c r="J139" s="34"/>
      <c r="K139" s="34"/>
    </row>
    <row r="159" spans="2:6">
      <c r="B159" s="63"/>
      <c r="C159" s="64"/>
      <c r="D159" s="64"/>
      <c r="E159" s="64"/>
      <c r="F159" s="65"/>
    </row>
    <row r="185" spans="2:6">
      <c r="B185" s="8"/>
      <c r="C185" s="9"/>
      <c r="D185" s="9"/>
      <c r="E185" s="9"/>
      <c r="F185" s="10"/>
    </row>
    <row r="202" spans="2:6">
      <c r="B202" s="8"/>
      <c r="C202" s="9"/>
      <c r="D202" s="9"/>
      <c r="E202" s="9"/>
      <c r="F202" s="10"/>
    </row>
    <row r="251" spans="2:6">
      <c r="B251" s="8"/>
      <c r="C251" s="9"/>
      <c r="D251" s="9"/>
      <c r="E251" s="9"/>
      <c r="F251" s="10"/>
    </row>
    <row r="263" spans="2:6">
      <c r="B263" s="8"/>
      <c r="C263" s="9"/>
      <c r="D263" s="9"/>
      <c r="E263" s="9"/>
      <c r="F263" s="10"/>
    </row>
    <row r="277" spans="2:6">
      <c r="B277" s="8"/>
      <c r="C277" s="9"/>
      <c r="D277" s="9"/>
      <c r="E277" s="9"/>
      <c r="F277" s="10"/>
    </row>
    <row r="278" spans="2:6">
      <c r="B278" s="36"/>
      <c r="C278" s="34"/>
      <c r="D278" s="34"/>
      <c r="E278" s="34"/>
      <c r="F278" s="37"/>
    </row>
    <row r="279" spans="2:6">
      <c r="B279" s="36"/>
      <c r="C279" s="34"/>
      <c r="D279" s="34"/>
      <c r="E279" s="34"/>
      <c r="F279" s="37"/>
    </row>
    <row r="280" spans="2:6">
      <c r="B280" s="63"/>
      <c r="C280" s="64"/>
      <c r="D280" s="64"/>
      <c r="E280" s="64"/>
      <c r="F280" s="65"/>
    </row>
    <row r="282" spans="2:6">
      <c r="B282" s="36"/>
      <c r="C282" s="34"/>
      <c r="D282" s="34"/>
      <c r="E282" s="34"/>
      <c r="F282" s="37"/>
    </row>
    <row r="290" spans="2:6">
      <c r="B290" s="8"/>
      <c r="C290" s="9"/>
      <c r="D290" s="9"/>
      <c r="E290" s="9"/>
      <c r="F290" s="10"/>
    </row>
    <row r="316" spans="2:6">
      <c r="B316" s="63"/>
      <c r="C316" s="64"/>
      <c r="D316" s="64"/>
      <c r="E316" s="64"/>
      <c r="F316" s="65"/>
    </row>
    <row r="371" spans="2:6">
      <c r="B371" s="8"/>
      <c r="C371" s="9"/>
      <c r="D371" s="9"/>
      <c r="E371" s="9"/>
      <c r="F371" s="10"/>
    </row>
    <row r="436" spans="2:6">
      <c r="B436" s="8"/>
      <c r="C436" s="9"/>
      <c r="D436" s="9"/>
      <c r="E436" s="9"/>
      <c r="F436" s="10"/>
    </row>
  </sheetData>
  <sheetProtection formatColumns="0"/>
  <conditionalFormatting sqref="F26">
    <cfRule type="cellIs" dxfId="125" priority="4" stopIfTrue="1" operator="lessThan">
      <formula>0</formula>
    </cfRule>
    <cfRule type="cellIs" dxfId="124" priority="5" stopIfTrue="1" operator="greaterThan">
      <formula>0</formula>
    </cfRule>
    <cfRule type="cellIs" dxfId="123" priority="6" stopIfTrue="1" operator="equal">
      <formula>0</formula>
    </cfRule>
  </conditionalFormatting>
  <conditionalFormatting sqref="B20">
    <cfRule type="expression" dxfId="122" priority="3">
      <formula>$F20&lt;&gt;0</formula>
    </cfRule>
  </conditionalFormatting>
  <conditionalFormatting sqref="B21:B22">
    <cfRule type="expression" dxfId="121" priority="2">
      <formula>$F21&lt;&gt;0</formula>
    </cfRule>
  </conditionalFormatting>
  <conditionalFormatting sqref="C20:C22">
    <cfRule type="expression" dxfId="120" priority="1">
      <formula>$F20&lt;&gt;0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2017-10-12T18:50:54Z</cp:lastPrinted>
  <dcterms:created xsi:type="dcterms:W3CDTF">2014-10-14T15:35:24Z</dcterms:created>
  <dcterms:modified xsi:type="dcterms:W3CDTF">2020-02-13T15:05:45Z</dcterms:modified>
</cp:coreProperties>
</file>