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ff - LaKeisha\Web Files\CAPE\CAPE Secondary\"/>
    </mc:Choice>
  </mc:AlternateContent>
  <bookViews>
    <workbookView xWindow="480" yWindow="75" windowWidth="18195" windowHeight="11820"/>
  </bookViews>
  <sheets>
    <sheet name="1819 FEFP" sheetId="5" r:id="rId1"/>
  </sheets>
  <definedNames>
    <definedName name="_0.2_CAPE_Industry_Certification">'1819 FEFP'!$F$7</definedName>
    <definedName name="_0.5_Acceleration_Industry_Certification">'1819 FEFP'!$H$7</definedName>
    <definedName name="_1.0_Acceleration_Industry_Certification">'1819 FEFP'!$I$7</definedName>
    <definedName name="CAPE_Industry_Certification">'1819 FEFP'!$E$7</definedName>
    <definedName name="CAPE_Innovation_Course">'1819 FEFP'!$G$7</definedName>
    <definedName name="Digital_Tool_Certificate">'1819 FEFP'!$D$7</definedName>
    <definedName name="District_Cost_Differential__DCD">'1819 FEFP'!$C$7</definedName>
    <definedName name="District_Name">'1819 FEFP'!$B$7</definedName>
    <definedName name="District_Number">'1819 FEFP'!$A$7</definedName>
    <definedName name="FORMULA___Base_Student_Allocation___DCD___Funding_Weight">'1819 FEFP'!$A$3</definedName>
    <definedName name="_xlnm.Print_Titles" localSheetId="0">'1819 FEFP'!$1:$7</definedName>
    <definedName name="Summary_of_CAPE_Estimated_Funding_Values_by_District__2018_19">'1819 FEFP'!$A$1</definedName>
  </definedNames>
  <calcPr calcId="152511"/>
</workbook>
</file>

<file path=xl/calcChain.xml><?xml version="1.0" encoding="utf-8"?>
<calcChain xmlns="http://schemas.openxmlformats.org/spreadsheetml/2006/main">
  <c r="I8" i="5" l="1"/>
  <c r="H8" i="5"/>
  <c r="G8" i="5"/>
  <c r="F8" i="5"/>
  <c r="E8" i="5"/>
  <c r="D8" i="5"/>
  <c r="D9" i="5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E17" i="5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E21" i="5"/>
  <c r="F21" i="5"/>
  <c r="G21" i="5"/>
  <c r="H21" i="5"/>
  <c r="I21" i="5"/>
  <c r="E22" i="5"/>
  <c r="F22" i="5"/>
  <c r="G22" i="5"/>
  <c r="H22" i="5"/>
  <c r="I22" i="5"/>
  <c r="E23" i="5"/>
  <c r="F23" i="5"/>
  <c r="G23" i="5"/>
  <c r="H23" i="5"/>
  <c r="I23" i="5"/>
  <c r="E24" i="5"/>
  <c r="F24" i="5"/>
  <c r="G24" i="5"/>
  <c r="H24" i="5"/>
  <c r="I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I31" i="5"/>
  <c r="E32" i="5"/>
  <c r="F32" i="5"/>
  <c r="G32" i="5"/>
  <c r="H32" i="5"/>
  <c r="I32" i="5"/>
  <c r="E33" i="5"/>
  <c r="F33" i="5"/>
  <c r="G33" i="5"/>
  <c r="H33" i="5"/>
  <c r="I33" i="5"/>
  <c r="E34" i="5"/>
  <c r="F34" i="5"/>
  <c r="G34" i="5"/>
  <c r="H34" i="5"/>
  <c r="I34" i="5"/>
  <c r="E35" i="5"/>
  <c r="F35" i="5"/>
  <c r="G35" i="5"/>
  <c r="H35" i="5"/>
  <c r="I35" i="5"/>
  <c r="E36" i="5"/>
  <c r="F36" i="5"/>
  <c r="G36" i="5"/>
  <c r="H36" i="5"/>
  <c r="I36" i="5"/>
  <c r="E37" i="5"/>
  <c r="F37" i="5"/>
  <c r="G37" i="5"/>
  <c r="H37" i="5"/>
  <c r="I37" i="5"/>
  <c r="E38" i="5"/>
  <c r="F38" i="5"/>
  <c r="G38" i="5"/>
  <c r="H38" i="5"/>
  <c r="I38" i="5"/>
  <c r="E39" i="5"/>
  <c r="F39" i="5"/>
  <c r="G39" i="5"/>
  <c r="H39" i="5"/>
  <c r="I39" i="5"/>
  <c r="E40" i="5"/>
  <c r="F40" i="5"/>
  <c r="G40" i="5"/>
  <c r="H40" i="5"/>
  <c r="I40" i="5"/>
  <c r="E41" i="5"/>
  <c r="F41" i="5"/>
  <c r="G41" i="5"/>
  <c r="H41" i="5"/>
  <c r="I41" i="5"/>
  <c r="E42" i="5"/>
  <c r="F42" i="5"/>
  <c r="G42" i="5"/>
  <c r="H42" i="5"/>
  <c r="I42" i="5"/>
  <c r="E43" i="5"/>
  <c r="F43" i="5"/>
  <c r="G43" i="5"/>
  <c r="H43" i="5"/>
  <c r="I43" i="5"/>
  <c r="E44" i="5"/>
  <c r="F44" i="5"/>
  <c r="G44" i="5"/>
  <c r="H44" i="5"/>
  <c r="I44" i="5"/>
  <c r="E45" i="5"/>
  <c r="F45" i="5"/>
  <c r="G45" i="5"/>
  <c r="H45" i="5"/>
  <c r="I45" i="5"/>
  <c r="E46" i="5"/>
  <c r="F46" i="5"/>
  <c r="G46" i="5"/>
  <c r="H46" i="5"/>
  <c r="I46" i="5"/>
  <c r="E47" i="5"/>
  <c r="F47" i="5"/>
  <c r="G47" i="5"/>
  <c r="H47" i="5"/>
  <c r="I47" i="5"/>
  <c r="E48" i="5"/>
  <c r="F48" i="5"/>
  <c r="G48" i="5"/>
  <c r="H48" i="5"/>
  <c r="I48" i="5"/>
  <c r="E49" i="5"/>
  <c r="F49" i="5"/>
  <c r="G49" i="5"/>
  <c r="H49" i="5"/>
  <c r="I49" i="5"/>
  <c r="E50" i="5"/>
  <c r="F50" i="5"/>
  <c r="G50" i="5"/>
  <c r="H50" i="5"/>
  <c r="I50" i="5"/>
  <c r="E51" i="5"/>
  <c r="F51" i="5"/>
  <c r="G51" i="5"/>
  <c r="H51" i="5"/>
  <c r="I51" i="5"/>
  <c r="E52" i="5"/>
  <c r="F52" i="5"/>
  <c r="G52" i="5"/>
  <c r="H52" i="5"/>
  <c r="I52" i="5"/>
  <c r="E53" i="5"/>
  <c r="F53" i="5"/>
  <c r="G53" i="5"/>
  <c r="H53" i="5"/>
  <c r="I53" i="5"/>
  <c r="E54" i="5"/>
  <c r="F54" i="5"/>
  <c r="G54" i="5"/>
  <c r="H54" i="5"/>
  <c r="I54" i="5"/>
  <c r="E55" i="5"/>
  <c r="F55" i="5"/>
  <c r="G55" i="5"/>
  <c r="H55" i="5"/>
  <c r="I55" i="5"/>
  <c r="E56" i="5"/>
  <c r="F56" i="5"/>
  <c r="G56" i="5"/>
  <c r="H56" i="5"/>
  <c r="I56" i="5"/>
  <c r="E57" i="5"/>
  <c r="F57" i="5"/>
  <c r="G57" i="5"/>
  <c r="H57" i="5"/>
  <c r="I57" i="5"/>
  <c r="E58" i="5"/>
  <c r="F58" i="5"/>
  <c r="G58" i="5"/>
  <c r="H58" i="5"/>
  <c r="I58" i="5"/>
  <c r="E59" i="5"/>
  <c r="F59" i="5"/>
  <c r="G59" i="5"/>
  <c r="H59" i="5"/>
  <c r="I59" i="5"/>
  <c r="E60" i="5"/>
  <c r="F60" i="5"/>
  <c r="G60" i="5"/>
  <c r="H60" i="5"/>
  <c r="I60" i="5"/>
  <c r="E61" i="5"/>
  <c r="F61" i="5"/>
  <c r="G61" i="5"/>
  <c r="H61" i="5"/>
  <c r="I61" i="5"/>
  <c r="E62" i="5"/>
  <c r="F62" i="5"/>
  <c r="G62" i="5"/>
  <c r="H62" i="5"/>
  <c r="I62" i="5"/>
  <c r="E63" i="5"/>
  <c r="F63" i="5"/>
  <c r="G63" i="5"/>
  <c r="H63" i="5"/>
  <c r="I63" i="5"/>
  <c r="E64" i="5"/>
  <c r="F64" i="5"/>
  <c r="G64" i="5"/>
  <c r="H64" i="5"/>
  <c r="I64" i="5"/>
  <c r="E65" i="5"/>
  <c r="F65" i="5"/>
  <c r="G65" i="5"/>
  <c r="H65" i="5"/>
  <c r="I65" i="5"/>
  <c r="E66" i="5"/>
  <c r="F66" i="5"/>
  <c r="G66" i="5"/>
  <c r="H66" i="5"/>
  <c r="I66" i="5"/>
  <c r="E67" i="5"/>
  <c r="F67" i="5"/>
  <c r="G67" i="5"/>
  <c r="H67" i="5"/>
  <c r="I67" i="5"/>
  <c r="E68" i="5"/>
  <c r="F68" i="5"/>
  <c r="G68" i="5"/>
  <c r="H68" i="5"/>
  <c r="I68" i="5"/>
  <c r="E69" i="5"/>
  <c r="F69" i="5"/>
  <c r="G69" i="5"/>
  <c r="H69" i="5"/>
  <c r="I69" i="5"/>
  <c r="E70" i="5"/>
  <c r="F70" i="5"/>
  <c r="G70" i="5"/>
  <c r="H70" i="5"/>
  <c r="I70" i="5"/>
  <c r="E71" i="5"/>
  <c r="F71" i="5"/>
  <c r="G71" i="5"/>
  <c r="H71" i="5"/>
  <c r="I71" i="5"/>
  <c r="E72" i="5"/>
  <c r="F72" i="5"/>
  <c r="G72" i="5"/>
  <c r="H72" i="5"/>
  <c r="I72" i="5"/>
  <c r="E73" i="5"/>
  <c r="F73" i="5"/>
  <c r="G73" i="5"/>
  <c r="H73" i="5"/>
  <c r="I73" i="5"/>
  <c r="E74" i="5"/>
  <c r="F74" i="5"/>
  <c r="G74" i="5"/>
  <c r="H74" i="5"/>
  <c r="I74" i="5"/>
  <c r="E75" i="5"/>
  <c r="F75" i="5"/>
  <c r="G75" i="5"/>
  <c r="H75" i="5"/>
  <c r="I75" i="5"/>
  <c r="E76" i="5"/>
  <c r="F76" i="5"/>
  <c r="G76" i="5"/>
  <c r="H76" i="5"/>
  <c r="I76" i="5"/>
  <c r="E77" i="5"/>
  <c r="F77" i="5"/>
  <c r="G77" i="5"/>
  <c r="H77" i="5"/>
  <c r="I77" i="5"/>
  <c r="E78" i="5"/>
  <c r="F78" i="5"/>
  <c r="G78" i="5"/>
  <c r="H78" i="5"/>
  <c r="I78" i="5"/>
  <c r="E79" i="5"/>
  <c r="F79" i="5"/>
  <c r="G79" i="5"/>
  <c r="H79" i="5"/>
  <c r="I79" i="5"/>
  <c r="E80" i="5"/>
  <c r="F80" i="5"/>
  <c r="G80" i="5"/>
  <c r="H80" i="5"/>
  <c r="I80" i="5"/>
  <c r="E81" i="5"/>
  <c r="F81" i="5"/>
  <c r="G81" i="5"/>
  <c r="H81" i="5"/>
  <c r="I81" i="5"/>
</calcChain>
</file>

<file path=xl/sharedStrings.xml><?xml version="1.0" encoding="utf-8"?>
<sst xmlns="http://schemas.openxmlformats.org/spreadsheetml/2006/main" count="85" uniqueCount="83">
  <si>
    <t>CAPE Innovation Course</t>
  </si>
  <si>
    <t>District Name</t>
  </si>
  <si>
    <t>CAPE Industry Certification</t>
  </si>
  <si>
    <t xml:space="preserve">Base Student Allocation =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</si>
  <si>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</si>
  <si>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</si>
  <si>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</si>
  <si>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</si>
  <si>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</si>
  <si>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</si>
  <si>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</si>
  <si>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</si>
  <si>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</si>
  <si>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</si>
  <si>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</si>
  <si>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</si>
  <si>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</si>
  <si>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</si>
  <si>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</si>
  <si>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</si>
  <si>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</si>
  <si>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</si>
  <si>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</si>
  <si>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</si>
  <si>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</si>
  <si>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</si>
  <si>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</si>
  <si>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</si>
  <si>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</si>
  <si>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</si>
  <si>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</si>
  <si>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</si>
  <si>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</si>
  <si>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</si>
  <si>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</si>
  <si>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</si>
  <si>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</si>
  <si>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</si>
  <si>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</si>
  <si>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</si>
  <si>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</si>
  <si>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</si>
  <si>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</si>
  <si>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</si>
  <si>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</si>
  <si>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</si>
  <si>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</si>
  <si>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</si>
  <si>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</si>
  <si>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</si>
  <si>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</si>
  <si>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</si>
  <si>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</si>
  <si>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</si>
  <si>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</si>
  <si>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</si>
  <si>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</si>
  <si>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</si>
  <si>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</si>
  <si>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</si>
  <si>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</si>
  <si>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</si>
  <si>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</si>
  <si>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</si>
  <si>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</si>
  <si>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</si>
  <si>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</si>
  <si>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</si>
  <si>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</si>
  <si>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</si>
  <si>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</si>
  <si>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</si>
  <si>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</si>
  <si>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</si>
  <si>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</si>
  <si>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</si>
  <si>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</t>
  </si>
  <si>
    <t>District Cost Differential (DCD)</t>
  </si>
  <si>
    <t xml:space="preserve"> #</t>
  </si>
  <si>
    <t>FORMULA:  Base Student Allocation * DCD * Funding Weight</t>
  </si>
  <si>
    <t>Digital Tool Certificate</t>
  </si>
  <si>
    <t>Acceleration Industry Certification</t>
  </si>
  <si>
    <t>Summary of CAPE Estimated Funding Values by District,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</si>
</sst>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7" fontId="0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7" fontId="0" fillId="0" borderId="0" xfId="0" applyNumberFormat="1"/>
    <xf numFmtId="0" fontId="0" fillId="0" borderId="0" xfId="0" applyFill="1"/>
    <xf numFmtId="44" fontId="2" fillId="0" borderId="0" xfId="1" applyFont="1" applyFill="1"/>
    <xf numFmtId="0" fontId="2" fillId="0" borderId="3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7" fontId="0" fillId="0" borderId="1" xfId="1" applyNumberFormat="1" applyFont="1" applyFill="1" applyBorder="1"/>
    <xf numFmtId="164" fontId="2" fillId="0" borderId="1" xfId="0" applyNumberFormat="1" applyFont="1" applyFill="1" applyBorder="1" applyAlignment="1">
      <alignment horizontal="right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I7" sqref="I7"/>
    </sheetView>
  </sheetViews>
  <sheetFormatPr defaultRowHeight="15" x14ac:dyDescent="0.25"/>
  <cols>
    <col min="1" max="1" width="5.140625" customWidth="1"/>
    <col min="2" max="2" width="18.5703125" bestFit="1" customWidth="1"/>
    <col min="3" max="3" width="12" customWidth="1"/>
    <col min="4" max="4" width="11.7109375" customWidth="1"/>
    <col min="5" max="6" width="12.140625" customWidth="1"/>
    <col min="7" max="7" width="11.85546875" customWidth="1"/>
    <col min="8" max="8" width="13.7109375" customWidth="1"/>
    <col min="9" max="9" width="13.5703125" customWidth="1"/>
  </cols>
  <sheetData>
    <row r="1" spans="1:9" ht="18.75" x14ac:dyDescent="0.3">
      <c r="A1" s="20" t="s">
        <v>82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C5" s="10"/>
      <c r="D5" s="10"/>
      <c r="E5" s="23" t="s">
        <v>3</v>
      </c>
      <c r="F5" s="23"/>
      <c r="G5" s="11">
        <v>4204.42</v>
      </c>
    </row>
    <row r="6" spans="1:9" s="2" customFormat="1" x14ac:dyDescent="0.25">
      <c r="A6" s="3"/>
      <c r="B6" s="3"/>
      <c r="C6" s="12"/>
      <c r="D6" s="13">
        <v>2.5000000000000001E-2</v>
      </c>
      <c r="E6" s="18">
        <v>0.1</v>
      </c>
      <c r="F6" s="18">
        <v>0.2</v>
      </c>
      <c r="G6" s="18">
        <v>0.3</v>
      </c>
      <c r="H6" s="19">
        <v>0.5</v>
      </c>
      <c r="I6" s="19">
        <v>1</v>
      </c>
    </row>
    <row r="7" spans="1:9" s="2" customFormat="1" ht="45" x14ac:dyDescent="0.25">
      <c r="A7" s="5" t="s">
        <v>78</v>
      </c>
      <c r="B7" s="8" t="s">
        <v>1</v>
      </c>
      <c r="C7" s="14" t="s">
        <v>77</v>
      </c>
      <c r="D7" s="14" t="s">
        <v>80</v>
      </c>
      <c r="E7" s="14" t="s">
        <v>2</v>
      </c>
      <c r="F7" s="14" t="s">
        <v>2</v>
      </c>
      <c r="G7" s="14" t="s">
        <v>0</v>
      </c>
      <c r="H7" s="5" t="s">
        <v>81</v>
      </c>
      <c r="I7" s="5" t="s">
        <v>81</v>
      </c>
    </row>
    <row r="8" spans="1:9" s="2" customFormat="1" x14ac:dyDescent="0.25">
      <c r="A8" s="5"/>
      <c r="B8" s="8"/>
      <c r="C8" s="17">
        <v>1</v>
      </c>
      <c r="D8" s="16">
        <f>$G$5*C8*$D$6</f>
        <v>105.1105</v>
      </c>
      <c r="E8" s="16">
        <f t="shared" ref="E8" si="0">$G$5*C8*$E$6</f>
        <v>420.44200000000001</v>
      </c>
      <c r="F8" s="16">
        <f t="shared" ref="F8" si="1">$G$5*C8*$F$6</f>
        <v>840.88400000000001</v>
      </c>
      <c r="G8" s="16">
        <f t="shared" ref="G8" si="2">$G$5*C8*$G$6</f>
        <v>1261.326</v>
      </c>
      <c r="H8" s="7">
        <f t="shared" ref="H8" si="3">$G$5*C8*$H$6</f>
        <v>2102.21</v>
      </c>
      <c r="I8" s="7">
        <f t="shared" ref="I8" si="4">$G$5*C8*$I$6</f>
        <v>4204.42</v>
      </c>
    </row>
    <row r="9" spans="1:9" x14ac:dyDescent="0.25">
      <c r="A9" s="6">
        <v>1</v>
      </c>
      <c r="B9" s="1" t="s">
        <v>4</v>
      </c>
      <c r="C9" s="15">
        <v>0.97260000000000002</v>
      </c>
      <c r="D9" s="16">
        <f>$G$5*C9*$D$6</f>
        <v>102.23047230000002</v>
      </c>
      <c r="E9" s="16">
        <f t="shared" ref="E9:E40" si="5">$G$5*C9*$E$6</f>
        <v>408.92188920000007</v>
      </c>
      <c r="F9" s="16">
        <f t="shared" ref="F9:F40" si="6">$G$5*C9*$F$6</f>
        <v>817.84377840000013</v>
      </c>
      <c r="G9" s="16">
        <f t="shared" ref="G9:G40" si="7">$G$5*C9*$G$6</f>
        <v>1226.7656676000001</v>
      </c>
      <c r="H9" s="7">
        <f t="shared" ref="H9:H40" si="8">$G$5*C9*$H$6</f>
        <v>2044.6094460000002</v>
      </c>
      <c r="I9" s="7">
        <f t="shared" ref="I9:I40" si="9">$G$5*C9*$I$6</f>
        <v>4089.2188920000003</v>
      </c>
    </row>
    <row r="10" spans="1:9" x14ac:dyDescent="0.25">
      <c r="A10" s="6">
        <v>2</v>
      </c>
      <c r="B10" s="1" t="s">
        <v>5</v>
      </c>
      <c r="C10" s="15">
        <v>0.97540000000000004</v>
      </c>
      <c r="D10" s="16">
        <f t="shared" ref="D10:D73" si="10">$G$5*C10*$D$6</f>
        <v>102.52478170000002</v>
      </c>
      <c r="E10" s="16">
        <f t="shared" si="5"/>
        <v>410.09912680000008</v>
      </c>
      <c r="F10" s="16">
        <f t="shared" si="6"/>
        <v>820.19825360000016</v>
      </c>
      <c r="G10" s="16">
        <f t="shared" si="7"/>
        <v>1230.2973804000001</v>
      </c>
      <c r="H10" s="7">
        <f t="shared" si="8"/>
        <v>2050.4956340000003</v>
      </c>
      <c r="I10" s="7">
        <f t="shared" si="9"/>
        <v>4100.9912680000007</v>
      </c>
    </row>
    <row r="11" spans="1:9" x14ac:dyDescent="0.25">
      <c r="A11" s="6">
        <v>3</v>
      </c>
      <c r="B11" s="1" t="s">
        <v>6</v>
      </c>
      <c r="C11" s="15">
        <v>0.96730000000000005</v>
      </c>
      <c r="D11" s="16">
        <f t="shared" si="10"/>
        <v>101.67338665000001</v>
      </c>
      <c r="E11" s="16">
        <f t="shared" si="5"/>
        <v>406.69354660000005</v>
      </c>
      <c r="F11" s="16">
        <f t="shared" si="6"/>
        <v>813.38709320000009</v>
      </c>
      <c r="G11" s="16">
        <f t="shared" si="7"/>
        <v>1220.0806398</v>
      </c>
      <c r="H11" s="7">
        <f t="shared" si="8"/>
        <v>2033.4677330000002</v>
      </c>
      <c r="I11" s="7">
        <f t="shared" si="9"/>
        <v>4066.9354660000004</v>
      </c>
    </row>
    <row r="12" spans="1:9" x14ac:dyDescent="0.25">
      <c r="A12" s="6">
        <v>4</v>
      </c>
      <c r="B12" s="1" t="s">
        <v>7</v>
      </c>
      <c r="C12" s="15">
        <v>0.97089999999999999</v>
      </c>
      <c r="D12" s="16">
        <f t="shared" si="10"/>
        <v>102.05178445000001</v>
      </c>
      <c r="E12" s="16">
        <f t="shared" si="5"/>
        <v>408.20713780000005</v>
      </c>
      <c r="F12" s="16">
        <f t="shared" si="6"/>
        <v>816.41427560000011</v>
      </c>
      <c r="G12" s="16">
        <f t="shared" si="7"/>
        <v>1224.6214133999999</v>
      </c>
      <c r="H12" s="7">
        <f t="shared" si="8"/>
        <v>2041.035689</v>
      </c>
      <c r="I12" s="7">
        <f t="shared" si="9"/>
        <v>4082.0713780000001</v>
      </c>
    </row>
    <row r="13" spans="1:9" x14ac:dyDescent="0.25">
      <c r="A13" s="6">
        <v>5</v>
      </c>
      <c r="B13" s="1" t="s">
        <v>8</v>
      </c>
      <c r="C13" s="15">
        <v>0.98750000000000004</v>
      </c>
      <c r="D13" s="16">
        <f t="shared" si="10"/>
        <v>103.79661875000002</v>
      </c>
      <c r="E13" s="16">
        <f t="shared" si="5"/>
        <v>415.18647500000009</v>
      </c>
      <c r="F13" s="16">
        <f t="shared" si="6"/>
        <v>830.37295000000017</v>
      </c>
      <c r="G13" s="16">
        <f t="shared" si="7"/>
        <v>1245.5594250000001</v>
      </c>
      <c r="H13" s="7">
        <f t="shared" si="8"/>
        <v>2075.9323750000003</v>
      </c>
      <c r="I13" s="7">
        <f t="shared" si="9"/>
        <v>4151.8647500000006</v>
      </c>
    </row>
    <row r="14" spans="1:9" x14ac:dyDescent="0.25">
      <c r="A14" s="6">
        <v>6</v>
      </c>
      <c r="B14" s="1" t="s">
        <v>9</v>
      </c>
      <c r="C14" s="15">
        <v>1.0219</v>
      </c>
      <c r="D14" s="16">
        <f t="shared" si="10"/>
        <v>107.41241995000001</v>
      </c>
      <c r="E14" s="16">
        <f t="shared" si="5"/>
        <v>429.64967980000006</v>
      </c>
      <c r="F14" s="16">
        <f t="shared" si="6"/>
        <v>859.29935960000012</v>
      </c>
      <c r="G14" s="16">
        <f t="shared" si="7"/>
        <v>1288.9490393999999</v>
      </c>
      <c r="H14" s="7">
        <f t="shared" si="8"/>
        <v>2148.2483990000001</v>
      </c>
      <c r="I14" s="7">
        <f t="shared" si="9"/>
        <v>4296.4967980000001</v>
      </c>
    </row>
    <row r="15" spans="1:9" x14ac:dyDescent="0.25">
      <c r="A15" s="6">
        <v>7</v>
      </c>
      <c r="B15" s="1" t="s">
        <v>10</v>
      </c>
      <c r="C15" s="15">
        <v>0.9335</v>
      </c>
      <c r="D15" s="16">
        <f t="shared" si="10"/>
        <v>98.120651750000007</v>
      </c>
      <c r="E15" s="16">
        <f t="shared" si="5"/>
        <v>392.48260700000003</v>
      </c>
      <c r="F15" s="16">
        <f t="shared" si="6"/>
        <v>784.96521400000006</v>
      </c>
      <c r="G15" s="16">
        <f t="shared" si="7"/>
        <v>1177.447821</v>
      </c>
      <c r="H15" s="7">
        <f t="shared" si="8"/>
        <v>1962.413035</v>
      </c>
      <c r="I15" s="7">
        <f t="shared" si="9"/>
        <v>3924.8260700000001</v>
      </c>
    </row>
    <row r="16" spans="1:9" x14ac:dyDescent="0.25">
      <c r="A16" s="6">
        <v>8</v>
      </c>
      <c r="B16" s="1" t="s">
        <v>11</v>
      </c>
      <c r="C16" s="15">
        <v>0.98219999999999996</v>
      </c>
      <c r="D16" s="16">
        <f t="shared" si="10"/>
        <v>103.2395331</v>
      </c>
      <c r="E16" s="16">
        <f t="shared" si="5"/>
        <v>412.95813240000001</v>
      </c>
      <c r="F16" s="16">
        <f t="shared" si="6"/>
        <v>825.91626480000002</v>
      </c>
      <c r="G16" s="16">
        <f t="shared" si="7"/>
        <v>1238.8743972</v>
      </c>
      <c r="H16" s="7">
        <f t="shared" si="8"/>
        <v>2064.7906619999999</v>
      </c>
      <c r="I16" s="7">
        <f t="shared" si="9"/>
        <v>4129.5813239999998</v>
      </c>
    </row>
    <row r="17" spans="1:9" x14ac:dyDescent="0.25">
      <c r="A17" s="6">
        <v>9</v>
      </c>
      <c r="B17" s="1" t="s">
        <v>12</v>
      </c>
      <c r="C17" s="15">
        <v>0.94910000000000005</v>
      </c>
      <c r="D17" s="16">
        <f t="shared" si="10"/>
        <v>99.760375550000006</v>
      </c>
      <c r="E17" s="16">
        <f t="shared" si="5"/>
        <v>399.04150220000002</v>
      </c>
      <c r="F17" s="16">
        <f t="shared" si="6"/>
        <v>798.08300440000005</v>
      </c>
      <c r="G17" s="16">
        <f t="shared" si="7"/>
        <v>1197.1245065999999</v>
      </c>
      <c r="H17" s="7">
        <f t="shared" si="8"/>
        <v>1995.2075110000001</v>
      </c>
      <c r="I17" s="7">
        <f t="shared" si="9"/>
        <v>3990.4150220000001</v>
      </c>
    </row>
    <row r="18" spans="1:9" x14ac:dyDescent="0.25">
      <c r="A18" s="6">
        <v>10</v>
      </c>
      <c r="B18" s="1" t="s">
        <v>13</v>
      </c>
      <c r="C18" s="15">
        <v>0.99180000000000001</v>
      </c>
      <c r="D18" s="16">
        <f t="shared" si="10"/>
        <v>104.24859390000002</v>
      </c>
      <c r="E18" s="16">
        <f t="shared" si="5"/>
        <v>416.99437560000007</v>
      </c>
      <c r="F18" s="16">
        <f t="shared" si="6"/>
        <v>833.98875120000014</v>
      </c>
      <c r="G18" s="16">
        <f t="shared" si="7"/>
        <v>1250.9831268</v>
      </c>
      <c r="H18" s="7">
        <f t="shared" si="8"/>
        <v>2084.9718780000003</v>
      </c>
      <c r="I18" s="7">
        <f t="shared" si="9"/>
        <v>4169.9437560000006</v>
      </c>
    </row>
    <row r="19" spans="1:9" x14ac:dyDescent="0.25">
      <c r="A19" s="6">
        <v>11</v>
      </c>
      <c r="B19" s="1" t="s">
        <v>14</v>
      </c>
      <c r="C19" s="15">
        <v>1.0405</v>
      </c>
      <c r="D19" s="16">
        <f t="shared" si="10"/>
        <v>109.36747525000001</v>
      </c>
      <c r="E19" s="16">
        <f t="shared" si="5"/>
        <v>437.46990100000005</v>
      </c>
      <c r="F19" s="16">
        <f t="shared" si="6"/>
        <v>874.9398020000001</v>
      </c>
      <c r="G19" s="16">
        <f t="shared" si="7"/>
        <v>1312.409703</v>
      </c>
      <c r="H19" s="7">
        <f t="shared" si="8"/>
        <v>2187.3495050000001</v>
      </c>
      <c r="I19" s="7">
        <f t="shared" si="9"/>
        <v>4374.6990100000003</v>
      </c>
    </row>
    <row r="20" spans="1:9" x14ac:dyDescent="0.25">
      <c r="A20" s="6">
        <v>12</v>
      </c>
      <c r="B20" s="1" t="s">
        <v>15</v>
      </c>
      <c r="C20" s="15">
        <v>0.94950000000000001</v>
      </c>
      <c r="D20" s="16">
        <f t="shared" si="10"/>
        <v>99.802419750000013</v>
      </c>
      <c r="E20" s="16">
        <f t="shared" si="5"/>
        <v>399.20967900000005</v>
      </c>
      <c r="F20" s="16">
        <f t="shared" si="6"/>
        <v>798.4193580000001</v>
      </c>
      <c r="G20" s="16">
        <f t="shared" si="7"/>
        <v>1197.6290369999999</v>
      </c>
      <c r="H20" s="7">
        <f t="shared" si="8"/>
        <v>1996.048395</v>
      </c>
      <c r="I20" s="7">
        <f t="shared" si="9"/>
        <v>3992.0967900000001</v>
      </c>
    </row>
    <row r="21" spans="1:9" x14ac:dyDescent="0.25">
      <c r="A21" s="6">
        <v>13</v>
      </c>
      <c r="B21" s="1" t="s">
        <v>16</v>
      </c>
      <c r="C21" s="15">
        <v>1.018</v>
      </c>
      <c r="D21" s="16">
        <f t="shared" si="10"/>
        <v>107.00248900000003</v>
      </c>
      <c r="E21" s="16">
        <f t="shared" si="5"/>
        <v>428.0099560000001</v>
      </c>
      <c r="F21" s="16">
        <f t="shared" si="6"/>
        <v>856.0199120000002</v>
      </c>
      <c r="G21" s="16">
        <f t="shared" si="7"/>
        <v>1284.0298680000001</v>
      </c>
      <c r="H21" s="7">
        <f t="shared" si="8"/>
        <v>2140.0497800000003</v>
      </c>
      <c r="I21" s="7">
        <f t="shared" si="9"/>
        <v>4280.0995600000006</v>
      </c>
    </row>
    <row r="22" spans="1:9" x14ac:dyDescent="0.25">
      <c r="A22" s="6">
        <v>14</v>
      </c>
      <c r="B22" s="1" t="s">
        <v>17</v>
      </c>
      <c r="C22" s="15">
        <v>0.97199999999999998</v>
      </c>
      <c r="D22" s="16">
        <f t="shared" si="10"/>
        <v>102.167406</v>
      </c>
      <c r="E22" s="16">
        <f t="shared" si="5"/>
        <v>408.669624</v>
      </c>
      <c r="F22" s="16">
        <f t="shared" si="6"/>
        <v>817.339248</v>
      </c>
      <c r="G22" s="16">
        <f t="shared" si="7"/>
        <v>1226.0088719999999</v>
      </c>
      <c r="H22" s="7">
        <f t="shared" si="8"/>
        <v>2043.3481199999999</v>
      </c>
      <c r="I22" s="7">
        <f t="shared" si="9"/>
        <v>4086.6962399999998</v>
      </c>
    </row>
    <row r="23" spans="1:9" x14ac:dyDescent="0.25">
      <c r="A23" s="6">
        <v>15</v>
      </c>
      <c r="B23" s="1" t="s">
        <v>18</v>
      </c>
      <c r="C23" s="15">
        <v>0.93020000000000003</v>
      </c>
      <c r="D23" s="16">
        <f t="shared" si="10"/>
        <v>97.773787100000007</v>
      </c>
      <c r="E23" s="16">
        <f t="shared" si="5"/>
        <v>391.09514840000003</v>
      </c>
      <c r="F23" s="16">
        <f t="shared" si="6"/>
        <v>782.19029680000006</v>
      </c>
      <c r="G23" s="16">
        <f t="shared" si="7"/>
        <v>1173.2854451999999</v>
      </c>
      <c r="H23" s="7">
        <f t="shared" si="8"/>
        <v>1955.4757420000001</v>
      </c>
      <c r="I23" s="7">
        <f t="shared" si="9"/>
        <v>3910.9514840000002</v>
      </c>
    </row>
    <row r="24" spans="1:9" x14ac:dyDescent="0.25">
      <c r="A24" s="6">
        <v>16</v>
      </c>
      <c r="B24" s="1" t="s">
        <v>19</v>
      </c>
      <c r="C24" s="15">
        <v>1.0105999999999999</v>
      </c>
      <c r="D24" s="16">
        <f t="shared" si="10"/>
        <v>106.22467130000001</v>
      </c>
      <c r="E24" s="16">
        <f t="shared" si="5"/>
        <v>424.89868520000005</v>
      </c>
      <c r="F24" s="16">
        <f t="shared" si="6"/>
        <v>849.79737040000009</v>
      </c>
      <c r="G24" s="16">
        <f t="shared" si="7"/>
        <v>1274.6960555999999</v>
      </c>
      <c r="H24" s="7">
        <f t="shared" si="8"/>
        <v>2124.493426</v>
      </c>
      <c r="I24" s="7">
        <f t="shared" si="9"/>
        <v>4248.986852</v>
      </c>
    </row>
    <row r="25" spans="1:9" x14ac:dyDescent="0.25">
      <c r="A25" s="6">
        <v>17</v>
      </c>
      <c r="B25" s="1" t="s">
        <v>20</v>
      </c>
      <c r="C25" s="15">
        <v>0.97289999999999999</v>
      </c>
      <c r="D25" s="16">
        <f t="shared" si="10"/>
        <v>102.26200545</v>
      </c>
      <c r="E25" s="16">
        <f t="shared" si="5"/>
        <v>409.04802180000001</v>
      </c>
      <c r="F25" s="16">
        <f t="shared" si="6"/>
        <v>818.09604360000003</v>
      </c>
      <c r="G25" s="16">
        <f t="shared" si="7"/>
        <v>1227.1440654</v>
      </c>
      <c r="H25" s="7">
        <f t="shared" si="8"/>
        <v>2045.2401090000001</v>
      </c>
      <c r="I25" s="7">
        <f t="shared" si="9"/>
        <v>4090.4802180000001</v>
      </c>
    </row>
    <row r="26" spans="1:9" x14ac:dyDescent="0.25">
      <c r="A26" s="6">
        <v>18</v>
      </c>
      <c r="B26" s="1" t="s">
        <v>21</v>
      </c>
      <c r="C26" s="15">
        <v>0.95369999999999999</v>
      </c>
      <c r="D26" s="16">
        <f t="shared" si="10"/>
        <v>100.24388385</v>
      </c>
      <c r="E26" s="16">
        <f t="shared" si="5"/>
        <v>400.97553540000001</v>
      </c>
      <c r="F26" s="16">
        <f t="shared" si="6"/>
        <v>801.95107080000002</v>
      </c>
      <c r="G26" s="16">
        <f t="shared" si="7"/>
        <v>1202.9266061999999</v>
      </c>
      <c r="H26" s="7">
        <f t="shared" si="8"/>
        <v>2004.8776769999999</v>
      </c>
      <c r="I26" s="7">
        <f t="shared" si="9"/>
        <v>4009.7553539999999</v>
      </c>
    </row>
    <row r="27" spans="1:9" x14ac:dyDescent="0.25">
      <c r="A27" s="6">
        <v>19</v>
      </c>
      <c r="B27" s="1" t="s">
        <v>22</v>
      </c>
      <c r="C27" s="15">
        <v>0.92910000000000004</v>
      </c>
      <c r="D27" s="16">
        <f t="shared" si="10"/>
        <v>97.658165550000007</v>
      </c>
      <c r="E27" s="16">
        <f t="shared" si="5"/>
        <v>390.63266220000003</v>
      </c>
      <c r="F27" s="16">
        <f t="shared" si="6"/>
        <v>781.26532440000005</v>
      </c>
      <c r="G27" s="16">
        <f t="shared" si="7"/>
        <v>1171.8979866</v>
      </c>
      <c r="H27" s="7">
        <f t="shared" si="8"/>
        <v>1953.163311</v>
      </c>
      <c r="I27" s="7">
        <f t="shared" si="9"/>
        <v>3906.326622</v>
      </c>
    </row>
    <row r="28" spans="1:9" x14ac:dyDescent="0.25">
      <c r="A28" s="6">
        <v>20</v>
      </c>
      <c r="B28" s="1" t="s">
        <v>23</v>
      </c>
      <c r="C28" s="15">
        <v>0.95109999999999995</v>
      </c>
      <c r="D28" s="16">
        <f t="shared" si="10"/>
        <v>99.970596549999996</v>
      </c>
      <c r="E28" s="16">
        <f t="shared" si="5"/>
        <v>399.88238619999998</v>
      </c>
      <c r="F28" s="16">
        <f t="shared" si="6"/>
        <v>799.76477239999997</v>
      </c>
      <c r="G28" s="16">
        <f t="shared" si="7"/>
        <v>1199.6471585999998</v>
      </c>
      <c r="H28" s="7">
        <f t="shared" si="8"/>
        <v>1999.4119309999999</v>
      </c>
      <c r="I28" s="7">
        <f t="shared" si="9"/>
        <v>3998.8238619999997</v>
      </c>
    </row>
    <row r="29" spans="1:9" x14ac:dyDescent="0.25">
      <c r="A29" s="6">
        <v>21</v>
      </c>
      <c r="B29" s="1" t="s">
        <v>24</v>
      </c>
      <c r="C29" s="15">
        <v>0.94699999999999995</v>
      </c>
      <c r="D29" s="16">
        <f t="shared" si="10"/>
        <v>99.539643500000011</v>
      </c>
      <c r="E29" s="16">
        <f t="shared" si="5"/>
        <v>398.15857400000004</v>
      </c>
      <c r="F29" s="16">
        <f t="shared" si="6"/>
        <v>796.31714800000009</v>
      </c>
      <c r="G29" s="16">
        <f t="shared" si="7"/>
        <v>1194.4757219999999</v>
      </c>
      <c r="H29" s="7">
        <f t="shared" si="8"/>
        <v>1990.79287</v>
      </c>
      <c r="I29" s="7">
        <f t="shared" si="9"/>
        <v>3981.58574</v>
      </c>
    </row>
    <row r="30" spans="1:9" x14ac:dyDescent="0.25">
      <c r="A30" s="6">
        <v>22</v>
      </c>
      <c r="B30" s="1" t="s">
        <v>25</v>
      </c>
      <c r="C30" s="15">
        <v>0.97699999999999998</v>
      </c>
      <c r="D30" s="16">
        <f t="shared" si="10"/>
        <v>102.69295850000002</v>
      </c>
      <c r="E30" s="16">
        <f t="shared" si="5"/>
        <v>410.77183400000007</v>
      </c>
      <c r="F30" s="16">
        <f t="shared" si="6"/>
        <v>821.54366800000014</v>
      </c>
      <c r="G30" s="16">
        <f t="shared" si="7"/>
        <v>1232.3155020000002</v>
      </c>
      <c r="H30" s="7">
        <f t="shared" si="8"/>
        <v>2053.8591700000002</v>
      </c>
      <c r="I30" s="7">
        <f t="shared" si="9"/>
        <v>4107.7183400000004</v>
      </c>
    </row>
    <row r="31" spans="1:9" x14ac:dyDescent="0.25">
      <c r="A31" s="6">
        <v>23</v>
      </c>
      <c r="B31" s="1" t="s">
        <v>26</v>
      </c>
      <c r="C31" s="15">
        <v>0.93910000000000005</v>
      </c>
      <c r="D31" s="16">
        <f t="shared" si="10"/>
        <v>98.709270550000014</v>
      </c>
      <c r="E31" s="16">
        <f t="shared" si="5"/>
        <v>394.83708220000005</v>
      </c>
      <c r="F31" s="16">
        <f t="shared" si="6"/>
        <v>789.67416440000011</v>
      </c>
      <c r="G31" s="16">
        <f t="shared" si="7"/>
        <v>1184.5112466</v>
      </c>
      <c r="H31" s="7">
        <f t="shared" si="8"/>
        <v>1974.1854110000002</v>
      </c>
      <c r="I31" s="7">
        <f t="shared" si="9"/>
        <v>3948.3708220000003</v>
      </c>
    </row>
    <row r="32" spans="1:9" x14ac:dyDescent="0.25">
      <c r="A32" s="6">
        <v>24</v>
      </c>
      <c r="B32" s="1" t="s">
        <v>27</v>
      </c>
      <c r="C32" s="15">
        <v>0.92820000000000003</v>
      </c>
      <c r="D32" s="16">
        <f t="shared" si="10"/>
        <v>97.563566100000003</v>
      </c>
      <c r="E32" s="16">
        <f t="shared" si="5"/>
        <v>390.25426440000001</v>
      </c>
      <c r="F32" s="16">
        <f t="shared" si="6"/>
        <v>780.50852880000002</v>
      </c>
      <c r="G32" s="16">
        <f t="shared" si="7"/>
        <v>1170.7627932</v>
      </c>
      <c r="H32" s="7">
        <f t="shared" si="8"/>
        <v>1951.2713220000001</v>
      </c>
      <c r="I32" s="7">
        <f t="shared" si="9"/>
        <v>3902.5426440000001</v>
      </c>
    </row>
    <row r="33" spans="1:9" x14ac:dyDescent="0.25">
      <c r="A33" s="6">
        <v>25</v>
      </c>
      <c r="B33" s="1" t="s">
        <v>28</v>
      </c>
      <c r="C33" s="15">
        <v>0.96209999999999996</v>
      </c>
      <c r="D33" s="16">
        <f t="shared" si="10"/>
        <v>101.12681205000001</v>
      </c>
      <c r="E33" s="16">
        <f t="shared" si="5"/>
        <v>404.50724820000005</v>
      </c>
      <c r="F33" s="16">
        <f t="shared" si="6"/>
        <v>809.0144964000001</v>
      </c>
      <c r="G33" s="16">
        <f t="shared" si="7"/>
        <v>1213.5217445999999</v>
      </c>
      <c r="H33" s="7">
        <f t="shared" si="8"/>
        <v>2022.536241</v>
      </c>
      <c r="I33" s="7">
        <f t="shared" si="9"/>
        <v>4045.072482</v>
      </c>
    </row>
    <row r="34" spans="1:9" x14ac:dyDescent="0.25">
      <c r="A34" s="6">
        <v>26</v>
      </c>
      <c r="B34" s="1" t="s">
        <v>29</v>
      </c>
      <c r="C34" s="15">
        <v>0.98950000000000005</v>
      </c>
      <c r="D34" s="16">
        <f t="shared" si="10"/>
        <v>104.00683975000003</v>
      </c>
      <c r="E34" s="16">
        <f t="shared" si="5"/>
        <v>416.0273590000001</v>
      </c>
      <c r="F34" s="16">
        <f t="shared" si="6"/>
        <v>832.05471800000021</v>
      </c>
      <c r="G34" s="16">
        <f t="shared" si="7"/>
        <v>1248.0820770000003</v>
      </c>
      <c r="H34" s="7">
        <f t="shared" si="8"/>
        <v>2080.1367950000003</v>
      </c>
      <c r="I34" s="7">
        <f t="shared" si="9"/>
        <v>4160.2735900000007</v>
      </c>
    </row>
    <row r="35" spans="1:9" x14ac:dyDescent="0.25">
      <c r="A35" s="6">
        <v>27</v>
      </c>
      <c r="B35" s="1" t="s">
        <v>30</v>
      </c>
      <c r="C35" s="15">
        <v>0.97040000000000004</v>
      </c>
      <c r="D35" s="16">
        <f t="shared" si="10"/>
        <v>101.9992292</v>
      </c>
      <c r="E35" s="16">
        <f t="shared" si="5"/>
        <v>407.99691680000001</v>
      </c>
      <c r="F35" s="16">
        <f t="shared" si="6"/>
        <v>815.99383360000002</v>
      </c>
      <c r="G35" s="16">
        <f t="shared" si="7"/>
        <v>1223.9907504</v>
      </c>
      <c r="H35" s="7">
        <f t="shared" si="8"/>
        <v>2039.984584</v>
      </c>
      <c r="I35" s="7">
        <f t="shared" si="9"/>
        <v>4079.9691680000001</v>
      </c>
    </row>
    <row r="36" spans="1:9" x14ac:dyDescent="0.25">
      <c r="A36" s="6">
        <v>28</v>
      </c>
      <c r="B36" s="1" t="s">
        <v>31</v>
      </c>
      <c r="C36" s="15">
        <v>0.94830000000000003</v>
      </c>
      <c r="D36" s="16">
        <f t="shared" si="10"/>
        <v>99.676287150000007</v>
      </c>
      <c r="E36" s="16">
        <f t="shared" si="5"/>
        <v>398.70514860000003</v>
      </c>
      <c r="F36" s="16">
        <f t="shared" si="6"/>
        <v>797.41029720000006</v>
      </c>
      <c r="G36" s="16">
        <f t="shared" si="7"/>
        <v>1196.1154458000001</v>
      </c>
      <c r="H36" s="7">
        <f t="shared" si="8"/>
        <v>1993.5257430000001</v>
      </c>
      <c r="I36" s="7">
        <f t="shared" si="9"/>
        <v>3987.0514860000003</v>
      </c>
    </row>
    <row r="37" spans="1:9" x14ac:dyDescent="0.25">
      <c r="A37" s="6">
        <v>29</v>
      </c>
      <c r="B37" s="1" t="s">
        <v>32</v>
      </c>
      <c r="C37" s="15">
        <v>1.0074000000000001</v>
      </c>
      <c r="D37" s="16">
        <f t="shared" si="10"/>
        <v>105.88831770000002</v>
      </c>
      <c r="E37" s="16">
        <f t="shared" si="5"/>
        <v>423.55327080000006</v>
      </c>
      <c r="F37" s="16">
        <f t="shared" si="6"/>
        <v>847.10654160000013</v>
      </c>
      <c r="G37" s="16">
        <f t="shared" si="7"/>
        <v>1270.6598124000002</v>
      </c>
      <c r="H37" s="7">
        <f t="shared" si="8"/>
        <v>2117.7663540000003</v>
      </c>
      <c r="I37" s="7">
        <f t="shared" si="9"/>
        <v>4235.5327080000006</v>
      </c>
    </row>
    <row r="38" spans="1:9" x14ac:dyDescent="0.25">
      <c r="A38" s="6">
        <v>30</v>
      </c>
      <c r="B38" s="1" t="s">
        <v>33</v>
      </c>
      <c r="C38" s="15">
        <v>0.93740000000000001</v>
      </c>
      <c r="D38" s="16">
        <f t="shared" si="10"/>
        <v>98.530582700000011</v>
      </c>
      <c r="E38" s="16">
        <f t="shared" si="5"/>
        <v>394.12233080000004</v>
      </c>
      <c r="F38" s="16">
        <f t="shared" si="6"/>
        <v>788.24466160000009</v>
      </c>
      <c r="G38" s="16">
        <f t="shared" si="7"/>
        <v>1182.3669924000001</v>
      </c>
      <c r="H38" s="7">
        <f t="shared" si="8"/>
        <v>1970.611654</v>
      </c>
      <c r="I38" s="7">
        <f t="shared" si="9"/>
        <v>3941.2233080000001</v>
      </c>
    </row>
    <row r="39" spans="1:9" x14ac:dyDescent="0.25">
      <c r="A39" s="6">
        <v>31</v>
      </c>
      <c r="B39" s="1" t="s">
        <v>34</v>
      </c>
      <c r="C39" s="15">
        <v>1.0001</v>
      </c>
      <c r="D39" s="16">
        <f t="shared" si="10"/>
        <v>105.12101104999999</v>
      </c>
      <c r="E39" s="16">
        <f t="shared" si="5"/>
        <v>420.48404419999997</v>
      </c>
      <c r="F39" s="16">
        <f t="shared" si="6"/>
        <v>840.96808839999994</v>
      </c>
      <c r="G39" s="16">
        <f t="shared" si="7"/>
        <v>1261.4521325999999</v>
      </c>
      <c r="H39" s="7">
        <f t="shared" si="8"/>
        <v>2102.4202209999999</v>
      </c>
      <c r="I39" s="7">
        <f t="shared" si="9"/>
        <v>4204.8404419999997</v>
      </c>
    </row>
    <row r="40" spans="1:9" x14ac:dyDescent="0.25">
      <c r="A40" s="6">
        <v>32</v>
      </c>
      <c r="B40" s="1" t="s">
        <v>35</v>
      </c>
      <c r="C40" s="15">
        <v>0.9325</v>
      </c>
      <c r="D40" s="16">
        <f t="shared" si="10"/>
        <v>98.015541250000012</v>
      </c>
      <c r="E40" s="16">
        <f t="shared" si="5"/>
        <v>392.06216500000005</v>
      </c>
      <c r="F40" s="16">
        <f t="shared" si="6"/>
        <v>784.1243300000001</v>
      </c>
      <c r="G40" s="16">
        <f t="shared" si="7"/>
        <v>1176.1864949999999</v>
      </c>
      <c r="H40" s="7">
        <f t="shared" si="8"/>
        <v>1960.310825</v>
      </c>
      <c r="I40" s="7">
        <f t="shared" si="9"/>
        <v>3920.62165</v>
      </c>
    </row>
    <row r="41" spans="1:9" x14ac:dyDescent="0.25">
      <c r="A41" s="6">
        <v>33</v>
      </c>
      <c r="B41" s="1" t="s">
        <v>36</v>
      </c>
      <c r="C41" s="15">
        <v>0.94910000000000005</v>
      </c>
      <c r="D41" s="16">
        <f t="shared" si="10"/>
        <v>99.760375550000006</v>
      </c>
      <c r="E41" s="16">
        <f t="shared" ref="E41:E72" si="11">$G$5*C41*$E$6</f>
        <v>399.04150220000002</v>
      </c>
      <c r="F41" s="16">
        <f t="shared" ref="F41:F72" si="12">$G$5*C41*$F$6</f>
        <v>798.08300440000005</v>
      </c>
      <c r="G41" s="16">
        <f t="shared" ref="G41:G72" si="13">$G$5*C41*$G$6</f>
        <v>1197.1245065999999</v>
      </c>
      <c r="H41" s="7">
        <f t="shared" ref="H41:H72" si="14">$G$5*C41*$H$6</f>
        <v>1995.2075110000001</v>
      </c>
      <c r="I41" s="7">
        <f t="shared" ref="I41:I72" si="15">$G$5*C41*$I$6</f>
        <v>3990.4150220000001</v>
      </c>
    </row>
    <row r="42" spans="1:9" x14ac:dyDescent="0.25">
      <c r="A42" s="6">
        <v>34</v>
      </c>
      <c r="B42" s="1" t="s">
        <v>37</v>
      </c>
      <c r="C42" s="15">
        <v>0.91900000000000004</v>
      </c>
      <c r="D42" s="16">
        <f t="shared" si="10"/>
        <v>96.596549500000009</v>
      </c>
      <c r="E42" s="16">
        <f t="shared" si="11"/>
        <v>386.38619800000004</v>
      </c>
      <c r="F42" s="16">
        <f t="shared" si="12"/>
        <v>772.77239600000007</v>
      </c>
      <c r="G42" s="16">
        <f t="shared" si="13"/>
        <v>1159.158594</v>
      </c>
      <c r="H42" s="7">
        <f t="shared" si="14"/>
        <v>1931.9309900000001</v>
      </c>
      <c r="I42" s="7">
        <f t="shared" si="15"/>
        <v>3863.8619800000001</v>
      </c>
    </row>
    <row r="43" spans="1:9" x14ac:dyDescent="0.25">
      <c r="A43" s="6">
        <v>35</v>
      </c>
      <c r="B43" s="1" t="s">
        <v>38</v>
      </c>
      <c r="C43" s="15">
        <v>0.97760000000000002</v>
      </c>
      <c r="D43" s="16">
        <f t="shared" si="10"/>
        <v>102.75602480000001</v>
      </c>
      <c r="E43" s="16">
        <f t="shared" si="11"/>
        <v>411.02409920000002</v>
      </c>
      <c r="F43" s="16">
        <f t="shared" si="12"/>
        <v>822.04819840000005</v>
      </c>
      <c r="G43" s="16">
        <f t="shared" si="13"/>
        <v>1233.0722976</v>
      </c>
      <c r="H43" s="7">
        <f t="shared" si="14"/>
        <v>2055.120496</v>
      </c>
      <c r="I43" s="7">
        <f t="shared" si="15"/>
        <v>4110.240992</v>
      </c>
    </row>
    <row r="44" spans="1:9" x14ac:dyDescent="0.25">
      <c r="A44" s="6">
        <v>36</v>
      </c>
      <c r="B44" s="1" t="s">
        <v>39</v>
      </c>
      <c r="C44" s="15">
        <v>1.0105</v>
      </c>
      <c r="D44" s="16">
        <f t="shared" si="10"/>
        <v>106.21416024999999</v>
      </c>
      <c r="E44" s="16">
        <f t="shared" si="11"/>
        <v>424.85664099999997</v>
      </c>
      <c r="F44" s="16">
        <f t="shared" si="12"/>
        <v>849.71328199999994</v>
      </c>
      <c r="G44" s="16">
        <f t="shared" si="13"/>
        <v>1274.5699229999998</v>
      </c>
      <c r="H44" s="7">
        <f t="shared" si="14"/>
        <v>2124.2832049999997</v>
      </c>
      <c r="I44" s="7">
        <f t="shared" si="15"/>
        <v>4248.5664099999995</v>
      </c>
    </row>
    <row r="45" spans="1:9" x14ac:dyDescent="0.25">
      <c r="A45" s="6">
        <v>37</v>
      </c>
      <c r="B45" s="1" t="s">
        <v>40</v>
      </c>
      <c r="C45" s="15">
        <v>0.97140000000000004</v>
      </c>
      <c r="D45" s="16">
        <f t="shared" si="10"/>
        <v>102.10433970000001</v>
      </c>
      <c r="E45" s="16">
        <f t="shared" si="11"/>
        <v>408.41735880000004</v>
      </c>
      <c r="F45" s="16">
        <f t="shared" si="12"/>
        <v>816.83471760000009</v>
      </c>
      <c r="G45" s="16">
        <f t="shared" si="13"/>
        <v>1225.2520764000001</v>
      </c>
      <c r="H45" s="7">
        <f t="shared" si="14"/>
        <v>2042.0867940000001</v>
      </c>
      <c r="I45" s="7">
        <f t="shared" si="15"/>
        <v>4084.1735880000001</v>
      </c>
    </row>
    <row r="46" spans="1:9" x14ac:dyDescent="0.25">
      <c r="A46" s="6">
        <v>38</v>
      </c>
      <c r="B46" s="1" t="s">
        <v>41</v>
      </c>
      <c r="C46" s="15">
        <v>0.94579999999999997</v>
      </c>
      <c r="D46" s="16">
        <f t="shared" si="10"/>
        <v>99.413510900000006</v>
      </c>
      <c r="E46" s="16">
        <f t="shared" si="11"/>
        <v>397.65404360000002</v>
      </c>
      <c r="F46" s="16">
        <f t="shared" si="12"/>
        <v>795.30808720000005</v>
      </c>
      <c r="G46" s="16">
        <f t="shared" si="13"/>
        <v>1192.9621307999998</v>
      </c>
      <c r="H46" s="7">
        <f t="shared" si="14"/>
        <v>1988.2702179999999</v>
      </c>
      <c r="I46" s="7">
        <f t="shared" si="15"/>
        <v>3976.5404359999998</v>
      </c>
    </row>
    <row r="47" spans="1:9" x14ac:dyDescent="0.25">
      <c r="A47" s="6">
        <v>39</v>
      </c>
      <c r="B47" s="1" t="s">
        <v>42</v>
      </c>
      <c r="C47" s="15">
        <v>0.93110000000000004</v>
      </c>
      <c r="D47" s="16">
        <f t="shared" si="10"/>
        <v>97.868386550000011</v>
      </c>
      <c r="E47" s="16">
        <f t="shared" si="11"/>
        <v>391.47354620000004</v>
      </c>
      <c r="F47" s="16">
        <f t="shared" si="12"/>
        <v>782.94709240000009</v>
      </c>
      <c r="G47" s="16">
        <f t="shared" si="13"/>
        <v>1174.4206386000001</v>
      </c>
      <c r="H47" s="7">
        <f t="shared" si="14"/>
        <v>1957.367731</v>
      </c>
      <c r="I47" s="7">
        <f t="shared" si="15"/>
        <v>3914.7354620000001</v>
      </c>
    </row>
    <row r="48" spans="1:9" x14ac:dyDescent="0.25">
      <c r="A48" s="6">
        <v>40</v>
      </c>
      <c r="B48" s="1" t="s">
        <v>43</v>
      </c>
      <c r="C48" s="15">
        <v>0.92549999999999999</v>
      </c>
      <c r="D48" s="16">
        <f t="shared" si="10"/>
        <v>97.279767750000005</v>
      </c>
      <c r="E48" s="16">
        <f t="shared" si="11"/>
        <v>389.11907100000002</v>
      </c>
      <c r="F48" s="16">
        <f t="shared" si="12"/>
        <v>778.23814200000004</v>
      </c>
      <c r="G48" s="16">
        <f t="shared" si="13"/>
        <v>1167.357213</v>
      </c>
      <c r="H48" s="7">
        <f t="shared" si="14"/>
        <v>1945.5953549999999</v>
      </c>
      <c r="I48" s="7">
        <f t="shared" si="15"/>
        <v>3891.1907099999999</v>
      </c>
    </row>
    <row r="49" spans="1:9" x14ac:dyDescent="0.25">
      <c r="A49" s="6">
        <v>41</v>
      </c>
      <c r="B49" s="1" t="s">
        <v>44</v>
      </c>
      <c r="C49" s="15">
        <v>0.98719999999999997</v>
      </c>
      <c r="D49" s="16">
        <f t="shared" si="10"/>
        <v>103.76508560000001</v>
      </c>
      <c r="E49" s="16">
        <f t="shared" si="11"/>
        <v>415.06034240000002</v>
      </c>
      <c r="F49" s="16">
        <f t="shared" si="12"/>
        <v>830.12068480000005</v>
      </c>
      <c r="G49" s="16">
        <f t="shared" si="13"/>
        <v>1245.1810272</v>
      </c>
      <c r="H49" s="7">
        <f t="shared" si="14"/>
        <v>2075.301712</v>
      </c>
      <c r="I49" s="7">
        <f t="shared" si="15"/>
        <v>4150.6034239999999</v>
      </c>
    </row>
    <row r="50" spans="1:9" x14ac:dyDescent="0.25">
      <c r="A50" s="6">
        <v>42</v>
      </c>
      <c r="B50" s="1" t="s">
        <v>45</v>
      </c>
      <c r="C50" s="15">
        <v>0.95089999999999997</v>
      </c>
      <c r="D50" s="16">
        <f t="shared" si="10"/>
        <v>99.94957445</v>
      </c>
      <c r="E50" s="16">
        <f t="shared" si="11"/>
        <v>399.7982978</v>
      </c>
      <c r="F50" s="16">
        <f t="shared" si="12"/>
        <v>799.5965956</v>
      </c>
      <c r="G50" s="16">
        <f t="shared" si="13"/>
        <v>1199.3948934</v>
      </c>
      <c r="H50" s="7">
        <f t="shared" si="14"/>
        <v>1998.991489</v>
      </c>
      <c r="I50" s="7">
        <f t="shared" si="15"/>
        <v>3997.982978</v>
      </c>
    </row>
    <row r="51" spans="1:9" x14ac:dyDescent="0.25">
      <c r="A51" s="6">
        <v>43</v>
      </c>
      <c r="B51" s="1" t="s">
        <v>46</v>
      </c>
      <c r="C51" s="15">
        <v>1.0113000000000001</v>
      </c>
      <c r="D51" s="16">
        <f t="shared" si="10"/>
        <v>106.29824865000001</v>
      </c>
      <c r="E51" s="16">
        <f t="shared" si="11"/>
        <v>425.19299460000002</v>
      </c>
      <c r="F51" s="16">
        <f t="shared" si="12"/>
        <v>850.38598920000004</v>
      </c>
      <c r="G51" s="16">
        <f t="shared" si="13"/>
        <v>1275.5789838000001</v>
      </c>
      <c r="H51" s="7">
        <f t="shared" si="14"/>
        <v>2125.9649730000001</v>
      </c>
      <c r="I51" s="7">
        <f t="shared" si="15"/>
        <v>4251.9299460000002</v>
      </c>
    </row>
    <row r="52" spans="1:9" x14ac:dyDescent="0.25">
      <c r="A52" s="6">
        <v>44</v>
      </c>
      <c r="B52" s="1" t="s">
        <v>47</v>
      </c>
      <c r="C52" s="15">
        <v>1.0270999999999999</v>
      </c>
      <c r="D52" s="16">
        <f t="shared" si="10"/>
        <v>107.95899455</v>
      </c>
      <c r="E52" s="16">
        <f t="shared" si="11"/>
        <v>431.8359782</v>
      </c>
      <c r="F52" s="16">
        <f t="shared" si="12"/>
        <v>863.6719564</v>
      </c>
      <c r="G52" s="16">
        <f t="shared" si="13"/>
        <v>1295.5079345999998</v>
      </c>
      <c r="H52" s="7">
        <f t="shared" si="14"/>
        <v>2159.1798909999998</v>
      </c>
      <c r="I52" s="7">
        <f t="shared" si="15"/>
        <v>4318.3597819999995</v>
      </c>
    </row>
    <row r="53" spans="1:9" ht="15" customHeight="1" x14ac:dyDescent="0.25">
      <c r="A53" s="6">
        <v>45</v>
      </c>
      <c r="B53" s="1" t="s">
        <v>48</v>
      </c>
      <c r="C53" s="15">
        <v>0.98939999999999995</v>
      </c>
      <c r="D53" s="16">
        <f t="shared" si="10"/>
        <v>103.99632870000001</v>
      </c>
      <c r="E53" s="16">
        <f t="shared" si="11"/>
        <v>415.98531480000003</v>
      </c>
      <c r="F53" s="16">
        <f t="shared" si="12"/>
        <v>831.97062960000005</v>
      </c>
      <c r="G53" s="16">
        <f t="shared" si="13"/>
        <v>1247.9559443999999</v>
      </c>
      <c r="H53" s="7">
        <f t="shared" si="14"/>
        <v>2079.9265740000001</v>
      </c>
      <c r="I53" s="7">
        <f t="shared" si="15"/>
        <v>4159.8531480000001</v>
      </c>
    </row>
    <row r="54" spans="1:9" x14ac:dyDescent="0.25">
      <c r="A54" s="6">
        <v>46</v>
      </c>
      <c r="B54" s="1" t="s">
        <v>49</v>
      </c>
      <c r="C54" s="15">
        <v>0.98960000000000004</v>
      </c>
      <c r="D54" s="16">
        <f t="shared" si="10"/>
        <v>104.01735080000002</v>
      </c>
      <c r="E54" s="16">
        <f t="shared" si="11"/>
        <v>416.06940320000007</v>
      </c>
      <c r="F54" s="16">
        <f t="shared" si="12"/>
        <v>832.13880640000013</v>
      </c>
      <c r="G54" s="16">
        <f t="shared" si="13"/>
        <v>1248.2082096000001</v>
      </c>
      <c r="H54" s="7">
        <f t="shared" si="14"/>
        <v>2080.3470160000002</v>
      </c>
      <c r="I54" s="7">
        <f t="shared" si="15"/>
        <v>4160.6940320000003</v>
      </c>
    </row>
    <row r="55" spans="1:9" x14ac:dyDescent="0.25">
      <c r="A55" s="6">
        <v>47</v>
      </c>
      <c r="B55" s="1" t="s">
        <v>50</v>
      </c>
      <c r="C55" s="15">
        <v>0.97689999999999999</v>
      </c>
      <c r="D55" s="16">
        <f t="shared" si="10"/>
        <v>102.68244745</v>
      </c>
      <c r="E55" s="16">
        <f t="shared" si="11"/>
        <v>410.72978979999999</v>
      </c>
      <c r="F55" s="16">
        <f t="shared" si="12"/>
        <v>821.45957959999998</v>
      </c>
      <c r="G55" s="16">
        <f t="shared" si="13"/>
        <v>1232.1893693999998</v>
      </c>
      <c r="H55" s="7">
        <f t="shared" si="14"/>
        <v>2053.6489489999999</v>
      </c>
      <c r="I55" s="7">
        <f t="shared" si="15"/>
        <v>4107.2978979999998</v>
      </c>
    </row>
    <row r="56" spans="1:9" x14ac:dyDescent="0.25">
      <c r="A56" s="6">
        <v>48</v>
      </c>
      <c r="B56" s="1" t="s">
        <v>51</v>
      </c>
      <c r="C56" s="15">
        <v>1.0054000000000001</v>
      </c>
      <c r="D56" s="16">
        <f t="shared" si="10"/>
        <v>105.67809670000003</v>
      </c>
      <c r="E56" s="16">
        <f t="shared" si="11"/>
        <v>422.7123868000001</v>
      </c>
      <c r="F56" s="16">
        <f t="shared" si="12"/>
        <v>845.42477360000021</v>
      </c>
      <c r="G56" s="16">
        <f t="shared" si="13"/>
        <v>1268.1371604000001</v>
      </c>
      <c r="H56" s="7">
        <f t="shared" si="14"/>
        <v>2113.5619340000003</v>
      </c>
      <c r="I56" s="7">
        <f t="shared" si="15"/>
        <v>4227.1238680000006</v>
      </c>
    </row>
    <row r="57" spans="1:9" x14ac:dyDescent="0.25">
      <c r="A57" s="6">
        <v>49</v>
      </c>
      <c r="B57" s="1" t="s">
        <v>52</v>
      </c>
      <c r="C57" s="15">
        <v>0.98680000000000001</v>
      </c>
      <c r="D57" s="16">
        <f t="shared" si="10"/>
        <v>103.72304140000001</v>
      </c>
      <c r="E57" s="16">
        <f t="shared" si="11"/>
        <v>414.89216560000006</v>
      </c>
      <c r="F57" s="16">
        <f t="shared" si="12"/>
        <v>829.78433120000011</v>
      </c>
      <c r="G57" s="16">
        <f t="shared" si="13"/>
        <v>1244.6764968</v>
      </c>
      <c r="H57" s="7">
        <f t="shared" si="14"/>
        <v>2074.4608280000002</v>
      </c>
      <c r="I57" s="7">
        <f t="shared" si="15"/>
        <v>4148.9216560000004</v>
      </c>
    </row>
    <row r="58" spans="1:9" x14ac:dyDescent="0.25">
      <c r="A58" s="6">
        <v>50</v>
      </c>
      <c r="B58" s="1" t="s">
        <v>53</v>
      </c>
      <c r="C58" s="15">
        <v>1.0429999999999999</v>
      </c>
      <c r="D58" s="16">
        <f t="shared" si="10"/>
        <v>109.63025149999999</v>
      </c>
      <c r="E58" s="16">
        <f t="shared" si="11"/>
        <v>438.52100599999994</v>
      </c>
      <c r="F58" s="16">
        <f t="shared" si="12"/>
        <v>877.04201199999989</v>
      </c>
      <c r="G58" s="16">
        <f t="shared" si="13"/>
        <v>1315.5630179999998</v>
      </c>
      <c r="H58" s="7">
        <f t="shared" si="14"/>
        <v>2192.6050299999997</v>
      </c>
      <c r="I58" s="7">
        <f t="shared" si="15"/>
        <v>4385.2100599999994</v>
      </c>
    </row>
    <row r="59" spans="1:9" x14ac:dyDescent="0.25">
      <c r="A59" s="6">
        <v>51</v>
      </c>
      <c r="B59" s="1" t="s">
        <v>54</v>
      </c>
      <c r="C59" s="15">
        <v>0.98580000000000001</v>
      </c>
      <c r="D59" s="16">
        <f t="shared" si="10"/>
        <v>103.61793090000002</v>
      </c>
      <c r="E59" s="16">
        <f t="shared" si="11"/>
        <v>414.47172360000008</v>
      </c>
      <c r="F59" s="16">
        <f t="shared" si="12"/>
        <v>828.94344720000015</v>
      </c>
      <c r="G59" s="16">
        <f t="shared" si="13"/>
        <v>1243.4151708000002</v>
      </c>
      <c r="H59" s="7">
        <f t="shared" si="14"/>
        <v>2072.3586180000002</v>
      </c>
      <c r="I59" s="7">
        <f t="shared" si="15"/>
        <v>4144.7172360000004</v>
      </c>
    </row>
    <row r="60" spans="1:9" x14ac:dyDescent="0.25">
      <c r="A60" s="6">
        <v>52</v>
      </c>
      <c r="B60" s="1" t="s">
        <v>55</v>
      </c>
      <c r="C60" s="15">
        <v>1.0025999999999999</v>
      </c>
      <c r="D60" s="16">
        <f t="shared" si="10"/>
        <v>105.38378729999999</v>
      </c>
      <c r="E60" s="16">
        <f t="shared" si="11"/>
        <v>421.53514919999998</v>
      </c>
      <c r="F60" s="16">
        <f t="shared" si="12"/>
        <v>843.07029839999996</v>
      </c>
      <c r="G60" s="16">
        <f t="shared" si="13"/>
        <v>1264.6054475999999</v>
      </c>
      <c r="H60" s="7">
        <f t="shared" si="14"/>
        <v>2107.6757459999999</v>
      </c>
      <c r="I60" s="7">
        <f t="shared" si="15"/>
        <v>4215.3514919999998</v>
      </c>
    </row>
    <row r="61" spans="1:9" x14ac:dyDescent="0.25">
      <c r="A61" s="6">
        <v>53</v>
      </c>
      <c r="B61" s="1" t="s">
        <v>56</v>
      </c>
      <c r="C61" s="15">
        <v>0.9708</v>
      </c>
      <c r="D61" s="16">
        <f t="shared" si="10"/>
        <v>102.04127340000001</v>
      </c>
      <c r="E61" s="16">
        <f t="shared" si="11"/>
        <v>408.16509360000003</v>
      </c>
      <c r="F61" s="16">
        <f t="shared" si="12"/>
        <v>816.33018720000007</v>
      </c>
      <c r="G61" s="16">
        <f t="shared" si="13"/>
        <v>1224.4952808</v>
      </c>
      <c r="H61" s="7">
        <f t="shared" si="14"/>
        <v>2040.825468</v>
      </c>
      <c r="I61" s="7">
        <f t="shared" si="15"/>
        <v>4081.650936</v>
      </c>
    </row>
    <row r="62" spans="1:9" x14ac:dyDescent="0.25">
      <c r="A62" s="6">
        <v>54</v>
      </c>
      <c r="B62" s="1" t="s">
        <v>57</v>
      </c>
      <c r="C62" s="15">
        <v>0.96160000000000001</v>
      </c>
      <c r="D62" s="16">
        <f t="shared" si="10"/>
        <v>101.0742568</v>
      </c>
      <c r="E62" s="16">
        <f t="shared" si="11"/>
        <v>404.2970272</v>
      </c>
      <c r="F62" s="16">
        <f t="shared" si="12"/>
        <v>808.5940544</v>
      </c>
      <c r="G62" s="16">
        <f t="shared" si="13"/>
        <v>1212.8910816</v>
      </c>
      <c r="H62" s="7">
        <f t="shared" si="14"/>
        <v>2021.485136</v>
      </c>
      <c r="I62" s="7">
        <f t="shared" si="15"/>
        <v>4042.970272</v>
      </c>
    </row>
    <row r="63" spans="1:9" x14ac:dyDescent="0.25">
      <c r="A63" s="6">
        <v>55</v>
      </c>
      <c r="B63" s="1" t="s">
        <v>58</v>
      </c>
      <c r="C63" s="15">
        <v>1.0013000000000001</v>
      </c>
      <c r="D63" s="16">
        <f t="shared" si="10"/>
        <v>105.24714365000003</v>
      </c>
      <c r="E63" s="16">
        <f t="shared" si="11"/>
        <v>420.98857460000011</v>
      </c>
      <c r="F63" s="16">
        <f t="shared" si="12"/>
        <v>841.97714920000021</v>
      </c>
      <c r="G63" s="16">
        <f t="shared" si="13"/>
        <v>1262.9657238000002</v>
      </c>
      <c r="H63" s="7">
        <f t="shared" si="14"/>
        <v>2104.9428730000004</v>
      </c>
      <c r="I63" s="7">
        <f t="shared" si="15"/>
        <v>4209.8857460000008</v>
      </c>
    </row>
    <row r="64" spans="1:9" x14ac:dyDescent="0.25">
      <c r="A64" s="6">
        <v>56</v>
      </c>
      <c r="B64" s="1" t="s">
        <v>59</v>
      </c>
      <c r="C64" s="15">
        <v>0.99519999999999997</v>
      </c>
      <c r="D64" s="16">
        <f t="shared" si="10"/>
        <v>104.60596960000001</v>
      </c>
      <c r="E64" s="16">
        <f t="shared" si="11"/>
        <v>418.42387840000004</v>
      </c>
      <c r="F64" s="16">
        <f t="shared" si="12"/>
        <v>836.84775680000007</v>
      </c>
      <c r="G64" s="16">
        <f t="shared" si="13"/>
        <v>1255.2716352</v>
      </c>
      <c r="H64" s="7">
        <f t="shared" si="14"/>
        <v>2092.1193920000001</v>
      </c>
      <c r="I64" s="7">
        <f t="shared" si="15"/>
        <v>4184.2387840000001</v>
      </c>
    </row>
    <row r="65" spans="1:9" x14ac:dyDescent="0.25">
      <c r="A65" s="6">
        <v>57</v>
      </c>
      <c r="B65" s="1" t="s">
        <v>60</v>
      </c>
      <c r="C65" s="15">
        <v>0.97130000000000005</v>
      </c>
      <c r="D65" s="16">
        <f t="shared" si="10"/>
        <v>102.09382865000002</v>
      </c>
      <c r="E65" s="16">
        <f t="shared" si="11"/>
        <v>408.37531460000008</v>
      </c>
      <c r="F65" s="16">
        <f t="shared" si="12"/>
        <v>816.75062920000016</v>
      </c>
      <c r="G65" s="16">
        <f t="shared" si="13"/>
        <v>1225.1259438000002</v>
      </c>
      <c r="H65" s="7">
        <f t="shared" si="14"/>
        <v>2041.8765730000002</v>
      </c>
      <c r="I65" s="7">
        <f t="shared" si="15"/>
        <v>4083.7531460000005</v>
      </c>
    </row>
    <row r="66" spans="1:9" x14ac:dyDescent="0.25">
      <c r="A66" s="6">
        <v>58</v>
      </c>
      <c r="B66" s="1" t="s">
        <v>61</v>
      </c>
      <c r="C66" s="15">
        <v>1.0058</v>
      </c>
      <c r="D66" s="16">
        <f t="shared" si="10"/>
        <v>105.7201409</v>
      </c>
      <c r="E66" s="16">
        <f t="shared" si="11"/>
        <v>422.88056360000002</v>
      </c>
      <c r="F66" s="16">
        <f t="shared" si="12"/>
        <v>845.76112720000003</v>
      </c>
      <c r="G66" s="16">
        <f t="shared" si="13"/>
        <v>1268.6416907999999</v>
      </c>
      <c r="H66" s="7">
        <f t="shared" si="14"/>
        <v>2114.402818</v>
      </c>
      <c r="I66" s="7">
        <f t="shared" si="15"/>
        <v>4228.805636</v>
      </c>
    </row>
    <row r="67" spans="1:9" x14ac:dyDescent="0.25">
      <c r="A67" s="6">
        <v>59</v>
      </c>
      <c r="B67" s="1" t="s">
        <v>62</v>
      </c>
      <c r="C67" s="15">
        <v>0.99399999999999999</v>
      </c>
      <c r="D67" s="16">
        <f t="shared" si="10"/>
        <v>104.479837</v>
      </c>
      <c r="E67" s="16">
        <f t="shared" si="11"/>
        <v>417.91934800000001</v>
      </c>
      <c r="F67" s="16">
        <f t="shared" si="12"/>
        <v>835.83869600000003</v>
      </c>
      <c r="G67" s="16">
        <f t="shared" si="13"/>
        <v>1253.7580439999999</v>
      </c>
      <c r="H67" s="7">
        <f t="shared" si="14"/>
        <v>2089.59674</v>
      </c>
      <c r="I67" s="7">
        <f t="shared" si="15"/>
        <v>4179.1934799999999</v>
      </c>
    </row>
    <row r="68" spans="1:9" x14ac:dyDescent="0.25">
      <c r="A68" s="6">
        <v>60</v>
      </c>
      <c r="B68" s="1" t="s">
        <v>63</v>
      </c>
      <c r="C68" s="15">
        <v>0.96250000000000002</v>
      </c>
      <c r="D68" s="16">
        <f t="shared" si="10"/>
        <v>101.16885625</v>
      </c>
      <c r="E68" s="16">
        <f t="shared" si="11"/>
        <v>404.67542500000002</v>
      </c>
      <c r="F68" s="16">
        <f t="shared" si="12"/>
        <v>809.35085000000004</v>
      </c>
      <c r="G68" s="16">
        <f t="shared" si="13"/>
        <v>1214.0262749999999</v>
      </c>
      <c r="H68" s="7">
        <f t="shared" si="14"/>
        <v>2023.377125</v>
      </c>
      <c r="I68" s="7">
        <f t="shared" si="15"/>
        <v>4046.75425</v>
      </c>
    </row>
    <row r="69" spans="1:9" x14ac:dyDescent="0.25">
      <c r="A69" s="6">
        <v>61</v>
      </c>
      <c r="B69" s="1" t="s">
        <v>64</v>
      </c>
      <c r="C69" s="15">
        <v>0.93379999999999996</v>
      </c>
      <c r="D69" s="16">
        <f t="shared" si="10"/>
        <v>98.152184900000009</v>
      </c>
      <c r="E69" s="16">
        <f t="shared" si="11"/>
        <v>392.60873960000004</v>
      </c>
      <c r="F69" s="16">
        <f t="shared" si="12"/>
        <v>785.21747920000007</v>
      </c>
      <c r="G69" s="16">
        <f t="shared" si="13"/>
        <v>1177.8262187999999</v>
      </c>
      <c r="H69" s="7">
        <f t="shared" si="14"/>
        <v>1963.0436979999999</v>
      </c>
      <c r="I69" s="7">
        <f t="shared" si="15"/>
        <v>3926.0873959999999</v>
      </c>
    </row>
    <row r="70" spans="1:9" x14ac:dyDescent="0.25">
      <c r="A70" s="6">
        <v>62</v>
      </c>
      <c r="B70" s="1" t="s">
        <v>65</v>
      </c>
      <c r="C70" s="15">
        <v>0.92659999999999998</v>
      </c>
      <c r="D70" s="16">
        <f t="shared" si="10"/>
        <v>97.395389300000005</v>
      </c>
      <c r="E70" s="16">
        <f t="shared" si="11"/>
        <v>389.58155720000002</v>
      </c>
      <c r="F70" s="16">
        <f t="shared" si="12"/>
        <v>779.16311440000004</v>
      </c>
      <c r="G70" s="16">
        <f t="shared" si="13"/>
        <v>1168.7446715999999</v>
      </c>
      <c r="H70" s="7">
        <f t="shared" si="14"/>
        <v>1947.907786</v>
      </c>
      <c r="I70" s="7">
        <f t="shared" si="15"/>
        <v>3895.815572</v>
      </c>
    </row>
    <row r="71" spans="1:9" x14ac:dyDescent="0.25">
      <c r="A71" s="6">
        <v>63</v>
      </c>
      <c r="B71" s="1" t="s">
        <v>66</v>
      </c>
      <c r="C71" s="15">
        <v>0.96230000000000004</v>
      </c>
      <c r="D71" s="16">
        <f t="shared" si="10"/>
        <v>101.14783415000001</v>
      </c>
      <c r="E71" s="16">
        <f t="shared" si="11"/>
        <v>404.59133660000003</v>
      </c>
      <c r="F71" s="16">
        <f t="shared" si="12"/>
        <v>809.18267320000007</v>
      </c>
      <c r="G71" s="16">
        <f t="shared" si="13"/>
        <v>1213.7740097999999</v>
      </c>
      <c r="H71" s="7">
        <f t="shared" si="14"/>
        <v>2022.9566830000001</v>
      </c>
      <c r="I71" s="7">
        <f t="shared" si="15"/>
        <v>4045.9133660000002</v>
      </c>
    </row>
    <row r="72" spans="1:9" x14ac:dyDescent="0.25">
      <c r="A72" s="6">
        <v>64</v>
      </c>
      <c r="B72" s="1" t="s">
        <v>67</v>
      </c>
      <c r="C72" s="15">
        <v>0.96430000000000005</v>
      </c>
      <c r="D72" s="16">
        <f t="shared" si="10"/>
        <v>101.35805515000001</v>
      </c>
      <c r="E72" s="16">
        <f t="shared" si="11"/>
        <v>405.43222060000005</v>
      </c>
      <c r="F72" s="16">
        <f t="shared" si="12"/>
        <v>810.8644412000001</v>
      </c>
      <c r="G72" s="16">
        <f t="shared" si="13"/>
        <v>1216.2966618</v>
      </c>
      <c r="H72" s="7">
        <f t="shared" si="14"/>
        <v>2027.1611030000001</v>
      </c>
      <c r="I72" s="7">
        <f t="shared" si="15"/>
        <v>4054.3222060000003</v>
      </c>
    </row>
    <row r="73" spans="1:9" x14ac:dyDescent="0.25">
      <c r="A73" s="6">
        <v>65</v>
      </c>
      <c r="B73" s="1" t="s">
        <v>68</v>
      </c>
      <c r="C73" s="15">
        <v>0.95150000000000001</v>
      </c>
      <c r="D73" s="16">
        <f t="shared" si="10"/>
        <v>100.01264075</v>
      </c>
      <c r="E73" s="16">
        <f t="shared" ref="E73:E81" si="16">$G$5*C73*$E$6</f>
        <v>400.05056300000001</v>
      </c>
      <c r="F73" s="16">
        <f t="shared" ref="F73:F81" si="17">$G$5*C73*$F$6</f>
        <v>800.10112600000002</v>
      </c>
      <c r="G73" s="16">
        <f t="shared" ref="G73:G81" si="18">$G$5*C73*$G$6</f>
        <v>1200.151689</v>
      </c>
      <c r="H73" s="7">
        <f t="shared" ref="H73:H81" si="19">$G$5*C73*$H$6</f>
        <v>2000.2528150000001</v>
      </c>
      <c r="I73" s="7">
        <f t="shared" ref="I73:I81" si="20">$G$5*C73*$I$6</f>
        <v>4000.5056300000001</v>
      </c>
    </row>
    <row r="74" spans="1:9" x14ac:dyDescent="0.25">
      <c r="A74" s="6">
        <v>66</v>
      </c>
      <c r="B74" s="1" t="s">
        <v>69</v>
      </c>
      <c r="C74" s="15">
        <v>0.97209999999999996</v>
      </c>
      <c r="D74" s="16">
        <f t="shared" ref="D74:D81" si="21">$G$5*C74*$D$6</f>
        <v>102.17791705</v>
      </c>
      <c r="E74" s="16">
        <f t="shared" si="16"/>
        <v>408.71166820000002</v>
      </c>
      <c r="F74" s="16">
        <f t="shared" si="17"/>
        <v>817.42333640000004</v>
      </c>
      <c r="G74" s="16">
        <f t="shared" si="18"/>
        <v>1226.1350046</v>
      </c>
      <c r="H74" s="7">
        <f t="shared" si="19"/>
        <v>2043.5583409999999</v>
      </c>
      <c r="I74" s="7">
        <f t="shared" si="20"/>
        <v>4087.1166819999999</v>
      </c>
    </row>
    <row r="75" spans="1:9" x14ac:dyDescent="0.25">
      <c r="A75" s="6">
        <v>67</v>
      </c>
      <c r="B75" s="1" t="s">
        <v>70</v>
      </c>
      <c r="C75" s="15">
        <v>0.93730000000000002</v>
      </c>
      <c r="D75" s="16">
        <f t="shared" si="21"/>
        <v>98.520071650000006</v>
      </c>
      <c r="E75" s="16">
        <f t="shared" si="16"/>
        <v>394.08028660000002</v>
      </c>
      <c r="F75" s="16">
        <f t="shared" si="17"/>
        <v>788.16057320000004</v>
      </c>
      <c r="G75" s="16">
        <f t="shared" si="18"/>
        <v>1182.2408598</v>
      </c>
      <c r="H75" s="7">
        <f t="shared" si="19"/>
        <v>1970.401433</v>
      </c>
      <c r="I75" s="7">
        <f t="shared" si="20"/>
        <v>3940.802866</v>
      </c>
    </row>
    <row r="76" spans="1:9" x14ac:dyDescent="0.25">
      <c r="A76" s="6">
        <v>69</v>
      </c>
      <c r="B76" s="1" t="s">
        <v>71</v>
      </c>
      <c r="C76" s="15">
        <v>0.97140000000000004</v>
      </c>
      <c r="D76" s="16">
        <f t="shared" si="21"/>
        <v>102.10433970000001</v>
      </c>
      <c r="E76" s="16">
        <f t="shared" si="16"/>
        <v>408.41735880000004</v>
      </c>
      <c r="F76" s="16">
        <f t="shared" si="17"/>
        <v>816.83471760000009</v>
      </c>
      <c r="G76" s="16">
        <f t="shared" si="18"/>
        <v>1225.2520764000001</v>
      </c>
      <c r="H76" s="7">
        <f t="shared" si="19"/>
        <v>2042.0867940000001</v>
      </c>
      <c r="I76" s="7">
        <f t="shared" si="20"/>
        <v>4084.1735880000001</v>
      </c>
    </row>
    <row r="77" spans="1:9" x14ac:dyDescent="0.25">
      <c r="A77" s="6">
        <v>70</v>
      </c>
      <c r="B77" s="1" t="s">
        <v>72</v>
      </c>
      <c r="C77" s="15">
        <v>1.0429999999999999</v>
      </c>
      <c r="D77" s="16">
        <f t="shared" si="21"/>
        <v>109.63025149999999</v>
      </c>
      <c r="E77" s="16">
        <f t="shared" si="16"/>
        <v>438.52100599999994</v>
      </c>
      <c r="F77" s="16">
        <f t="shared" si="17"/>
        <v>877.04201199999989</v>
      </c>
      <c r="G77" s="16">
        <f t="shared" si="18"/>
        <v>1315.5630179999998</v>
      </c>
      <c r="H77" s="7">
        <f t="shared" si="19"/>
        <v>2192.6050299999997</v>
      </c>
      <c r="I77" s="7">
        <f t="shared" si="20"/>
        <v>4385.2100599999994</v>
      </c>
    </row>
    <row r="78" spans="1:9" x14ac:dyDescent="0.25">
      <c r="A78" s="6">
        <v>71</v>
      </c>
      <c r="B78" s="1" t="s">
        <v>73</v>
      </c>
      <c r="C78" s="15">
        <v>0.99519999999999997</v>
      </c>
      <c r="D78" s="16">
        <f t="shared" si="21"/>
        <v>104.60596960000001</v>
      </c>
      <c r="E78" s="16">
        <f t="shared" si="16"/>
        <v>418.42387840000004</v>
      </c>
      <c r="F78" s="16">
        <f t="shared" si="17"/>
        <v>836.84775680000007</v>
      </c>
      <c r="G78" s="16">
        <f t="shared" si="18"/>
        <v>1255.2716352</v>
      </c>
      <c r="H78" s="7">
        <f t="shared" si="19"/>
        <v>2092.1193920000001</v>
      </c>
      <c r="I78" s="7">
        <f t="shared" si="20"/>
        <v>4184.2387840000001</v>
      </c>
    </row>
    <row r="79" spans="1:9" x14ac:dyDescent="0.25">
      <c r="A79" s="6">
        <v>72</v>
      </c>
      <c r="B79" s="1" t="s">
        <v>74</v>
      </c>
      <c r="C79" s="15">
        <v>1.0219</v>
      </c>
      <c r="D79" s="16">
        <f t="shared" si="21"/>
        <v>107.41241995000001</v>
      </c>
      <c r="E79" s="16">
        <f t="shared" si="16"/>
        <v>429.64967980000006</v>
      </c>
      <c r="F79" s="16">
        <f t="shared" si="17"/>
        <v>859.29935960000012</v>
      </c>
      <c r="G79" s="16">
        <f t="shared" si="18"/>
        <v>1288.9490393999999</v>
      </c>
      <c r="H79" s="7">
        <f t="shared" si="19"/>
        <v>2148.2483990000001</v>
      </c>
      <c r="I79" s="7">
        <f t="shared" si="20"/>
        <v>4296.4967980000001</v>
      </c>
    </row>
    <row r="80" spans="1:9" x14ac:dyDescent="0.25">
      <c r="A80" s="6">
        <v>73</v>
      </c>
      <c r="B80" s="1" t="s">
        <v>75</v>
      </c>
      <c r="C80" s="15">
        <v>0.97140000000000004</v>
      </c>
      <c r="D80" s="16">
        <f t="shared" si="21"/>
        <v>102.10433970000001</v>
      </c>
      <c r="E80" s="16">
        <f t="shared" si="16"/>
        <v>408.41735880000004</v>
      </c>
      <c r="F80" s="16">
        <f t="shared" si="17"/>
        <v>816.83471760000009</v>
      </c>
      <c r="G80" s="16">
        <f t="shared" si="18"/>
        <v>1225.2520764000001</v>
      </c>
      <c r="H80" s="7">
        <f t="shared" si="19"/>
        <v>2042.0867940000001</v>
      </c>
      <c r="I80" s="7">
        <f t="shared" si="20"/>
        <v>4084.1735880000001</v>
      </c>
    </row>
    <row r="81" spans="1:9" x14ac:dyDescent="0.25">
      <c r="A81" s="6">
        <v>74</v>
      </c>
      <c r="B81" s="1" t="s">
        <v>76</v>
      </c>
      <c r="C81" s="15">
        <v>0.97260000000000002</v>
      </c>
      <c r="D81" s="16">
        <f t="shared" si="21"/>
        <v>102.23047230000002</v>
      </c>
      <c r="E81" s="16">
        <f t="shared" si="16"/>
        <v>408.92188920000007</v>
      </c>
      <c r="F81" s="16">
        <f t="shared" si="17"/>
        <v>817.84377840000013</v>
      </c>
      <c r="G81" s="16">
        <f t="shared" si="18"/>
        <v>1226.7656676000001</v>
      </c>
      <c r="H81" s="7">
        <f t="shared" si="19"/>
        <v>2044.6094460000002</v>
      </c>
      <c r="I81" s="7">
        <f t="shared" si="20"/>
        <v>4089.2188920000003</v>
      </c>
    </row>
    <row r="82" spans="1:9" x14ac:dyDescent="0.25">
      <c r="A82" s="4"/>
    </row>
    <row r="83" spans="1:9" x14ac:dyDescent="0.25">
      <c r="A83" s="4"/>
      <c r="D83" s="9"/>
      <c r="E83" s="9"/>
      <c r="F83" s="9"/>
      <c r="G83" s="9"/>
      <c r="H83" s="9"/>
      <c r="I83" s="9"/>
    </row>
    <row r="84" spans="1:9" x14ac:dyDescent="0.25">
      <c r="A84" s="4"/>
      <c r="D84" s="9"/>
      <c r="E84" s="9"/>
      <c r="F84" s="9"/>
      <c r="G84" s="9"/>
      <c r="H84" s="9"/>
      <c r="I84" s="9"/>
    </row>
    <row r="85" spans="1:9" x14ac:dyDescent="0.25">
      <c r="A85" s="4"/>
    </row>
    <row r="86" spans="1:9" x14ac:dyDescent="0.25">
      <c r="A86" s="4"/>
    </row>
  </sheetData>
  <mergeCells count="5">
    <mergeCell ref="A1:I1"/>
    <mergeCell ref="A3:I3"/>
    <mergeCell ref="A2:I2"/>
    <mergeCell ref="A4:I4"/>
    <mergeCell ref="E5:F5"/>
  </mergeCells>
  <printOptions horizontalCentered="1"/>
  <pageMargins left="0.5" right="0.5" top="0.75" bottom="0.75" header="0.3" footer="0.3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1819 FEFP</vt:lpstr>
      <vt:lpstr>_0.2_CAPE_Industry_Certification</vt:lpstr>
      <vt:lpstr>_0.5_Acceleration_Industry_Certification</vt:lpstr>
      <vt:lpstr>_1.0_Acceleration_Industry_Certification</vt:lpstr>
      <vt:lpstr>CAPE_Industry_Certification</vt:lpstr>
      <vt:lpstr>CAPE_Innovation_Course</vt:lpstr>
      <vt:lpstr>Digital_Tool_Certificate</vt:lpstr>
      <vt:lpstr>District_Cost_Differential__DCD</vt:lpstr>
      <vt:lpstr>District_Name</vt:lpstr>
      <vt:lpstr>District_Number</vt:lpstr>
      <vt:lpstr>FORMULA___Base_Student_Allocation___DCD___Funding_Weight</vt:lpstr>
      <vt:lpstr>'1819 FEFP'!Print_Titles</vt:lpstr>
      <vt:lpstr>Summary_of_CAPE_Estimated_Funding_Values_by_District__2018_19</vt:lpstr>
    </vt:vector>
  </TitlesOfParts>
  <Company>Florida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Funding Values By District</dc:title>
  <dc:creator>Florida Department of Education</dc:creator>
  <cp:keywords>estimated funding values; CAPE</cp:keywords>
  <cp:lastModifiedBy>Coleman, Lakeisha</cp:lastModifiedBy>
  <cp:lastPrinted>2018-07-11T15:29:59Z</cp:lastPrinted>
  <dcterms:created xsi:type="dcterms:W3CDTF">2014-04-30T20:26:16Z</dcterms:created>
  <dcterms:modified xsi:type="dcterms:W3CDTF">2018-08-09T12:25:38Z</dcterms:modified>
</cp:coreProperties>
</file>